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6" rupBuild="4507"/>
  <workbookPr/>
  <bookViews>
    <workbookView xWindow="0" yWindow="3000" windowWidth="14385" windowHeight="4185" activeTab="4"/>
  </bookViews>
  <sheets>
    <sheet name="ประโยชน์จาก New Program" sheetId="12" r:id="rId1"/>
    <sheet name="Flow DC" sheetId="1" r:id="rId2"/>
    <sheet name="Sheet3" sheetId="3" state="hidden" r:id="rId3"/>
    <sheet name="Sheet2" sheetId="2" state="hidden" r:id="rId4"/>
    <sheet name="โครงร่าง Program" sheetId="10" r:id="rId5"/>
    <sheet name="Petion form" sheetId="4" state="hidden" r:id="rId6"/>
    <sheet name="log book" sheetId="5" state="hidden" r:id="rId7"/>
    <sheet name="Recive Return sheet" sheetId="6" state="hidden" r:id="rId8"/>
    <sheet name="recipient Documents" sheetId="7" state="hidden" r:id="rId9"/>
    <sheet name="Sheet5" sheetId="8" state="hidden" r:id="rId10"/>
    <sheet name="Training" sheetId="9" state="hidden" r:id="rId11"/>
    <sheet name="Sheet1" sheetId="13" r:id="rId12"/>
    <sheet name="Sheet4" sheetId="14" r:id="rId13"/>
  </sheets>
  <calcPr calcId="125725"/>
  <extLst xmlns:x15="http://schemas.microsoft.com/office/spreadsheetml/2010/11/main">
    <ext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31" i="12"/>
  <c r="F30"/>
  <c r="F31" s="1"/>
  <c r="F29"/>
  <c r="I26"/>
  <c r="H26"/>
  <c r="I25"/>
  <c r="I31" s="1"/>
  <c r="I32" s="1"/>
  <c r="H25"/>
  <c r="H31" s="1"/>
  <c r="H32" s="1"/>
  <c r="G14"/>
  <c r="D14"/>
  <c r="G15" s="1"/>
  <c r="I15" s="1"/>
  <c r="H33" l="1"/>
  <c r="G16"/>
  <c r="I16" s="1"/>
</calcChain>
</file>

<file path=xl/comments1.xml><?xml version="1.0" encoding="utf-8"?>
<comments xmlns="http://schemas.openxmlformats.org/spreadsheetml/2006/main">
  <authors>
    <author>51.Staff - QA</author>
  </authors>
  <commentList>
    <comment ref="F7" authorId="0">
      <text>
        <r>
          <rPr>
            <b/>
            <sz val="9"/>
            <color indexed="81"/>
            <rFont val="Tahoma"/>
            <family val="2"/>
          </rPr>
          <t>51.Staff - QA:</t>
        </r>
        <r>
          <rPr>
            <sz val="9"/>
            <color indexed="81"/>
            <rFont val="Tahoma"/>
            <family val="2"/>
          </rPr>
          <t xml:space="preserve">
รายละเอียดอยู่ใน Sheet: ข้อมูลการใช้ใบรับ-คืน PD-KB</t>
        </r>
      </text>
    </comment>
  </commentList>
</comments>
</file>

<file path=xl/comments2.xml><?xml version="1.0" encoding="utf-8"?>
<comments xmlns="http://schemas.openxmlformats.org/spreadsheetml/2006/main">
  <authors>
    <author>User</author>
    <author>51.Staff - QA</author>
  </authors>
  <commentList>
    <comment ref="E4" authorId="0">
      <text>
        <r>
          <rPr>
            <sz val="9"/>
            <color indexed="81"/>
            <rFont val="Tahoma"/>
            <family val="2"/>
          </rPr>
          <t xml:space="preserve">1. ปรับหน้าต่างให้เต็มจอ
</t>
        </r>
      </text>
    </comment>
    <comment ref="E6" authorId="1">
      <text>
        <r>
          <rPr>
            <b/>
            <sz val="9"/>
            <color indexed="81"/>
            <rFont val="Tahoma"/>
            <family val="2"/>
          </rPr>
          <t>51.Staff - QA:</t>
        </r>
        <r>
          <rPr>
            <sz val="9"/>
            <color indexed="81"/>
            <rFont val="Tahoma"/>
            <family val="2"/>
          </rPr>
          <t xml:space="preserve">
วัตถุประสงค์หลัก ข้อ4</t>
        </r>
      </text>
    </comment>
    <comment ref="E8" authorId="1">
      <text>
        <r>
          <rPr>
            <b/>
            <sz val="9"/>
            <color indexed="81"/>
            <rFont val="Tahoma"/>
            <family val="2"/>
          </rPr>
          <t>51.Staff - QA:</t>
        </r>
        <r>
          <rPr>
            <sz val="9"/>
            <color indexed="81"/>
            <rFont val="Tahoma"/>
            <family val="2"/>
          </rPr>
          <t xml:space="preserve">
ข้อมูลกลุ่ม KM :  IT ขอหาข้อมูลและดำเนิการ
</t>
        </r>
      </text>
    </comment>
  </commentList>
</comments>
</file>

<file path=xl/comments3.xml><?xml version="1.0" encoding="utf-8"?>
<comments xmlns="http://schemas.openxmlformats.org/spreadsheetml/2006/main">
  <authors>
    <author>68.K.umnart</author>
  </authors>
  <commentList>
    <comment ref="B3" authorId="0">
      <text>
        <r>
          <rPr>
            <b/>
            <sz val="9"/>
            <color indexed="81"/>
            <rFont val="Tahoma"/>
            <charset val="222"/>
          </rPr>
          <t>68.K.umnart:</t>
        </r>
        <r>
          <rPr>
            <sz val="9"/>
            <color indexed="81"/>
            <rFont val="Tahoma"/>
            <charset val="222"/>
          </rPr>
          <t xml:space="preserve">
ดึงรายการมาจาก หน้าแรก การ( จำนวนสำเนา )...</t>
        </r>
      </text>
    </comment>
  </commentList>
</comments>
</file>

<file path=xl/sharedStrings.xml><?xml version="1.0" encoding="utf-8"?>
<sst xmlns="http://schemas.openxmlformats.org/spreadsheetml/2006/main" count="179" uniqueCount="123">
  <si>
    <t>ขั้นตอนการจัดการเอกสารในระบบมาตรฐานแบ่งออก เป็น</t>
  </si>
  <si>
    <t>1. การจัดทำเอกสาร/การแก้ไขเอกสาร</t>
  </si>
  <si>
    <t>2. การควบคุมสำเนาแจกจ่าย</t>
  </si>
  <si>
    <t>3. การอบรม Training</t>
  </si>
  <si>
    <t>Step 1 การจัดทำเอกสาร/การแก้ไขเอกสาร</t>
  </si>
  <si>
    <t>Step 2. การควบคุมสำเนาแจกจ่าย  **ต้องมีหลักฐานการแจกจ่าย รับ-คืนเอกสาร</t>
  </si>
  <si>
    <t>การเข้าสู่โปรแกรม</t>
  </si>
  <si>
    <t>sheet2</t>
  </si>
  <si>
    <t>sheet3</t>
  </si>
  <si>
    <t>sheet 2</t>
  </si>
  <si>
    <t xml:space="preserve"> -จัดเรียงรายการที่แสดงใหม่</t>
  </si>
  <si>
    <t xml:space="preserve"> -เพิ่มช่องรายการ เช่น เลข DAR, เลขที่รับ-คืนเอกสาร(ต้องมีทุกเอกสารเพื่อแสดงให้เห็นว่ารับเอกสารไปแล้ว รวมถึงแบบฟอรืมด้วย)</t>
  </si>
  <si>
    <t>DC System Program</t>
  </si>
  <si>
    <t>ปัจจุบัน</t>
  </si>
  <si>
    <t xml:space="preserve">KM </t>
  </si>
  <si>
    <t>Document Dept</t>
  </si>
  <si>
    <r>
      <rPr>
        <b/>
        <sz val="11"/>
        <color theme="1"/>
        <rFont val="Tahoma"/>
        <family val="2"/>
        <scheme val="minor"/>
      </rPr>
      <t xml:space="preserve"> =&gt; คลิ๊ก New </t>
    </r>
    <r>
      <rPr>
        <sz val="11"/>
        <color theme="1"/>
        <rFont val="Tahoma"/>
        <family val="2"/>
        <scheme val="minor"/>
      </rPr>
      <t>: เพื่อสร้าง"</t>
    </r>
    <r>
      <rPr>
        <b/>
        <sz val="11"/>
        <color theme="1"/>
        <rFont val="Tahoma"/>
        <family val="2"/>
        <scheme val="minor"/>
      </rPr>
      <t>คำขอดำเนินการ</t>
    </r>
    <r>
      <rPr>
        <sz val="11"/>
        <color theme="1"/>
        <rFont val="Tahoma"/>
        <family val="2"/>
        <scheme val="minor"/>
      </rPr>
      <t>"(จัดทำ/แก้ไข/ขอสำเนาเอกสาร)</t>
    </r>
  </si>
  <si>
    <r>
      <rPr>
        <b/>
        <sz val="12"/>
        <color theme="1"/>
        <rFont val="Tahoma"/>
        <family val="2"/>
        <scheme val="minor"/>
      </rPr>
      <t xml:space="preserve"> =&gt;&gt;คลิ๊ก Add Item</t>
    </r>
    <r>
      <rPr>
        <sz val="11"/>
        <color theme="1"/>
        <rFont val="Tahoma"/>
        <family val="2"/>
        <scheme val="minor"/>
      </rPr>
      <t xml:space="preserve"> : เพื่อบันทึกรายละเอียด คำขอฯ</t>
    </r>
  </si>
  <si>
    <t>ข้อที่</t>
  </si>
  <si>
    <t xml:space="preserve">เหมือน DCS
</t>
  </si>
  <si>
    <t>1. เหมือน DCS
2. เหมือน DCS</t>
  </si>
  <si>
    <r>
      <rPr>
        <b/>
        <sz val="11"/>
        <color theme="1"/>
        <rFont val="Tahoma"/>
        <family val="2"/>
        <scheme val="minor"/>
      </rPr>
      <t xml:space="preserve"> =&gt;&gt;&gt; Open DAR</t>
    </r>
    <r>
      <rPr>
        <sz val="11"/>
        <color theme="1"/>
        <rFont val="Tahoma"/>
        <family val="2"/>
        <scheme val="minor"/>
      </rPr>
      <t xml:space="preserve"> : เพื่อบันทึกรายละเอียดขั้นตอนการจัดทำเอกสาร</t>
    </r>
  </si>
  <si>
    <r>
      <t xml:space="preserve"> - ทำ Menu bar(แถบสีขาว)ให้อยู่ในแถบระดับ 2 (ตามภาพ) โดยแบ่งเป็น
         - Petition Form
         - Log Book
         </t>
    </r>
    <r>
      <rPr>
        <sz val="11"/>
        <color rgb="FF0000FF"/>
        <rFont val="Tahoma"/>
        <family val="2"/>
        <scheme val="minor"/>
      </rPr>
      <t>- Master list</t>
    </r>
    <r>
      <rPr>
        <sz val="11"/>
        <color theme="1"/>
        <rFont val="Tahoma"/>
        <family val="2"/>
        <scheme val="minor"/>
      </rPr>
      <t xml:space="preserve">
         - Recive Return Sheet
         - Recipient Documents)
         - Sending Table
         - Summary Report</t>
    </r>
  </si>
  <si>
    <r>
      <t xml:space="preserve"> - ทำ Menu bar(แถบสีขาว)ให้อยู่ในแถบระดับ 2 (ตามภาพ) โดยแบ่งเป็น
         - Petition Form
         - Log Book
       </t>
    </r>
    <r>
      <rPr>
        <sz val="11"/>
        <color rgb="FF0000FF"/>
        <rFont val="Tahoma"/>
        <family val="2"/>
        <scheme val="minor"/>
      </rPr>
      <t xml:space="preserve">  - Master list</t>
    </r>
    <r>
      <rPr>
        <sz val="11"/>
        <color theme="1"/>
        <rFont val="Tahoma"/>
        <family val="2"/>
        <scheme val="minor"/>
      </rPr>
      <t xml:space="preserve">
         - Recive Return Sheet
         - Recipient Documents)
         - Sending Table
         - Summary Report</t>
    </r>
  </si>
  <si>
    <r>
      <t xml:space="preserve"> - ทำ Menu bar(แถบสีขาว)ให้อยู่ในแถบระดับ 2 (ตามภาพ) โดยแบ่งเป็น
         - Petition Form
         - Log Book
       </t>
    </r>
    <r>
      <rPr>
        <sz val="11"/>
        <color rgb="FF0000FF"/>
        <rFont val="Tahoma"/>
        <family val="2"/>
        <scheme val="minor"/>
      </rPr>
      <t xml:space="preserve">  - Master list</t>
    </r>
  </si>
  <si>
    <r>
      <t xml:space="preserve">  </t>
    </r>
    <r>
      <rPr>
        <b/>
        <sz val="11"/>
        <color theme="1"/>
        <rFont val="Tahoma"/>
        <family val="2"/>
        <scheme val="minor"/>
      </rPr>
      <t xml:space="preserve">    =&gt;&gt;&gt;&gt;กำหนดเลขที่สำเนาเอกสาร ...</t>
    </r>
  </si>
  <si>
    <t>ไม่ต้องมีหน้าต่างนี้</t>
  </si>
  <si>
    <t>บันทึกข้อมูลได้จากข้อที่ 4-8</t>
  </si>
  <si>
    <r>
      <t xml:space="preserve">Petition Form </t>
    </r>
    <r>
      <rPr>
        <sz val="14"/>
        <color theme="1"/>
        <rFont val="Tahoma"/>
        <family val="2"/>
      </rPr>
      <t>(รายละเอียดคำขอดำเนินการ และการรับ DAR)</t>
    </r>
    <r>
      <rPr>
        <b/>
        <sz val="14"/>
        <color theme="1"/>
        <rFont val="Tahoma"/>
        <family val="2"/>
      </rPr>
      <t xml:space="preserve">
</t>
    </r>
  </si>
  <si>
    <r>
      <t xml:space="preserve">Log BooK </t>
    </r>
    <r>
      <rPr>
        <sz val="20"/>
        <color theme="1"/>
        <rFont val="Tahoma"/>
        <family val="2"/>
      </rPr>
      <t>(เรียกดูรายการเอกสารที่ QE รับ DAR แล้ว นำส่ง E-mail แจ้ง QE Section Head และ MR พิจารณาอนุมัติ</t>
    </r>
  </si>
  <si>
    <t>ไม่มีหน้าต่างนี้</t>
  </si>
  <si>
    <t>ปรับปรุง+KM</t>
  </si>
  <si>
    <t>1.ส่วนที่ใช้เรียกดูข้อมูลเอกสารที่ดำเนินการ เปลี่ยนจากเลข DAR เป็นเลขที่อ้างอิง (เนื่องจากระดับฝ่ายไม่มีเลข DAR)</t>
  </si>
  <si>
    <t xml:space="preserve">        การลงนามรับ-คืนเอกสาร</t>
  </si>
  <si>
    <t xml:space="preserve">  ==&gt; Recive Return Sheet  (รับ-คืนเอกสารสำเนา)
       - การขอเลขที่รับ-คืนเอกสาร</t>
  </si>
  <si>
    <r>
      <t xml:space="preserve">1.สามารถกดเลือกทั้งหมดได้ ในครั้งเดียว (Sever)
</t>
    </r>
    <r>
      <rPr>
        <sz val="11"/>
        <color theme="0" tint="-0.34998626667073579"/>
        <rFont val="Tahoma"/>
        <family val="2"/>
        <scheme val="minor"/>
      </rPr>
      <t>2.เทาในส่วนของ KM ไม่ต้องเลือก</t>
    </r>
  </si>
  <si>
    <t xml:space="preserve">
</t>
  </si>
  <si>
    <t>**ใช้ ช่องทางการเข้าสู่โปรแกรม เช่นเดียวกับ CAR
**เข้าสาขาใข้อมูลสาขานั้นๆ</t>
  </si>
  <si>
    <t>Master List
     ปัจจุบันอยู่ในรูปของไฟล์ Excel</t>
  </si>
  <si>
    <t xml:space="preserve">      Sending table</t>
  </si>
  <si>
    <r>
      <rPr>
        <sz val="11"/>
        <color rgb="FFFFC000"/>
        <rFont val="Tahoma"/>
        <family val="2"/>
        <scheme val="minor"/>
      </rPr>
      <t xml:space="preserve">
</t>
    </r>
    <r>
      <rPr>
        <sz val="11"/>
        <rFont val="Tahoma"/>
        <family val="2"/>
        <scheme val="minor"/>
      </rPr>
      <t xml:space="preserve">2. </t>
    </r>
    <r>
      <rPr>
        <b/>
        <sz val="11"/>
        <rFont val="Tahoma"/>
        <family val="2"/>
        <scheme val="minor"/>
      </rPr>
      <t xml:space="preserve">ข้อมูลแสดง </t>
    </r>
    <r>
      <rPr>
        <sz val="11"/>
        <rFont val="Tahoma"/>
        <family val="2"/>
        <scheme val="minor"/>
      </rPr>
      <t>: เลขที่อ้างอิง(</t>
    </r>
    <r>
      <rPr>
        <sz val="11"/>
        <color rgb="FFFF0000"/>
        <rFont val="Tahoma"/>
        <family val="2"/>
        <scheme val="minor"/>
      </rPr>
      <t>Runแยกฝ่าย)</t>
    </r>
    <r>
      <rPr>
        <sz val="11"/>
        <rFont val="Tahoma"/>
        <family val="2"/>
        <scheme val="minor"/>
      </rPr>
      <t>,เลขที่เอกสาร,Rev,ประเภทการจัดการ,Status</t>
    </r>
    <r>
      <rPr>
        <sz val="11"/>
        <color rgb="FFFF0000"/>
        <rFont val="Tahoma"/>
        <family val="2"/>
        <scheme val="minor"/>
      </rPr>
      <t>**</t>
    </r>
    <r>
      <rPr>
        <sz val="11"/>
        <rFont val="Tahoma"/>
        <family val="2"/>
        <scheme val="minor"/>
      </rPr>
      <t>,วันที่ยื่นคำขอ,</t>
    </r>
    <r>
      <rPr>
        <sz val="11"/>
        <color rgb="FFFF0000"/>
        <rFont val="Tahoma"/>
        <family val="2"/>
        <scheme val="minor"/>
      </rPr>
      <t>วันที่รับคำขอ</t>
    </r>
    <r>
      <rPr>
        <sz val="11"/>
        <rFont val="Tahoma"/>
        <family val="2"/>
        <scheme val="minor"/>
      </rPr>
      <t>,วันที่บังคับใช้,Manager Approve,</t>
    </r>
    <r>
      <rPr>
        <sz val="11"/>
        <color rgb="FFFF0000"/>
        <rFont val="Tahoma"/>
        <family val="2"/>
        <scheme val="minor"/>
      </rPr>
      <t xml:space="preserve"> เลขที่รับ-คืนเอกสาร
** Status มีดังนี้
      "รอ ผู้จัดการฝ่ายอนุมัติ" =&gt; </t>
    </r>
    <r>
      <rPr>
        <sz val="11"/>
        <rFont val="Tahoma"/>
        <family val="2"/>
        <scheme val="minor"/>
      </rPr>
      <t>เมื่อผู้ขอดำเนินการบันทึกรายละเอียดในขั้นตอนที่ 6 และ คลิ๊ก OK</t>
    </r>
    <r>
      <rPr>
        <sz val="11"/>
        <color rgb="FFFF0000"/>
        <rFont val="Tahoma"/>
        <family val="2"/>
        <scheme val="minor"/>
      </rPr>
      <t xml:space="preserve">
      "ผู้จัดการฝ่ายไม่อนุมัติ" =&gt; </t>
    </r>
    <r>
      <rPr>
        <sz val="11"/>
        <rFont val="Tahoma"/>
        <family val="2"/>
        <scheme val="minor"/>
      </rPr>
      <t>กรณี ผู้จัดการฝ่ายคลิ๊กไม่อนุมัติให้ดำเนินการเอกสาร</t>
    </r>
    <r>
      <rPr>
        <sz val="11"/>
        <color rgb="FFFF0000"/>
        <rFont val="Tahoma"/>
        <family val="2"/>
        <scheme val="minor"/>
      </rPr>
      <t xml:space="preserve">
      "รอ DC Dept จัดทำเอกสาร" =&gt; </t>
    </r>
    <r>
      <rPr>
        <sz val="11"/>
        <rFont val="Tahoma"/>
        <family val="2"/>
        <scheme val="minor"/>
      </rPr>
      <t>เมื่อผู้จัดการฝ่ายคลิ๊กอนุมัติ</t>
    </r>
    <r>
      <rPr>
        <sz val="11"/>
        <color rgb="FFFF0000"/>
        <rFont val="Tahoma"/>
        <family val="2"/>
        <scheme val="minor"/>
      </rPr>
      <t xml:space="preserve">
      "รอ แจกจ่าย" =&gt;</t>
    </r>
    <r>
      <rPr>
        <sz val="11"/>
        <rFont val="Tahoma"/>
        <family val="2"/>
        <scheme val="minor"/>
      </rPr>
      <t xml:space="preserve"> เมื่อ DC ฝ่าย ขอเลขรับ-คืนเอกสาร (ข้อ8)</t>
    </r>
    <r>
      <rPr>
        <sz val="11"/>
        <color rgb="FFFF0000"/>
        <rFont val="Tahoma"/>
        <family val="2"/>
        <scheme val="minor"/>
      </rPr>
      <t xml:space="preserve">
      "Closed" =&gt; </t>
    </r>
    <r>
      <rPr>
        <sz val="11"/>
        <rFont val="Tahoma"/>
        <family val="2"/>
        <scheme val="minor"/>
      </rPr>
      <t xml:space="preserve">เมื่อมีการลงนามรับ-คืนเอกสารครบ (ข้อ9)
</t>
    </r>
  </si>
  <si>
    <r>
      <rPr>
        <b/>
        <sz val="11"/>
        <color theme="1"/>
        <rFont val="Tahoma"/>
        <family val="2"/>
        <scheme val="minor"/>
      </rPr>
      <t xml:space="preserve"> 1. เอาออก เนื่องจากกรองตั้งแต่การเข้า</t>
    </r>
    <r>
      <rPr>
        <sz val="11"/>
        <color theme="1"/>
        <rFont val="Tahoma"/>
        <family val="2"/>
        <scheme val="minor"/>
      </rPr>
      <t xml:space="preserve">
 </t>
    </r>
    <r>
      <rPr>
        <b/>
        <sz val="11"/>
        <color theme="1"/>
        <rFont val="Tahoma"/>
        <family val="2"/>
        <scheme val="minor"/>
      </rPr>
      <t xml:space="preserve">2. ข้อมูลแสดง </t>
    </r>
    <r>
      <rPr>
        <b/>
        <sz val="11"/>
        <color rgb="FF0000FF"/>
        <rFont val="Tahoma"/>
        <family val="2"/>
        <scheme val="minor"/>
      </rPr>
      <t>ขอปรับ/เพิ่มลำดังช่องการแสดงข้อมูล</t>
    </r>
    <r>
      <rPr>
        <b/>
        <sz val="11"/>
        <color theme="1"/>
        <rFont val="Tahoma"/>
        <family val="2"/>
        <scheme val="minor"/>
      </rPr>
      <t xml:space="preserve"> ดังนี้ : </t>
    </r>
    <r>
      <rPr>
        <sz val="11"/>
        <color theme="1"/>
        <rFont val="Tahoma"/>
        <family val="2"/>
        <scheme val="minor"/>
      </rPr>
      <t>เลขที่อ้างอิง,</t>
    </r>
    <r>
      <rPr>
        <sz val="11"/>
        <color rgb="FFFF0000"/>
        <rFont val="Tahoma"/>
        <family val="2"/>
        <scheme val="minor"/>
      </rPr>
      <t>เลข DAR</t>
    </r>
    <r>
      <rPr>
        <sz val="11"/>
        <color theme="1"/>
        <rFont val="Tahoma"/>
        <family val="2"/>
        <scheme val="minor"/>
      </rPr>
      <t>,เลขที่เอกสาร,Rev,ประเภทการจัดการ,Status,ฝ่ายที่ขอ,สาขา,วันที่ยื่นคำขอ,วันที่รับคำขอ,</t>
    </r>
    <r>
      <rPr>
        <sz val="11"/>
        <color rgb="FFFF0000"/>
        <rFont val="Tahoma"/>
        <family val="2"/>
        <scheme val="minor"/>
      </rPr>
      <t>วันที่บังคับใช้</t>
    </r>
    <r>
      <rPr>
        <sz val="11"/>
        <color theme="1"/>
        <rFont val="Tahoma"/>
        <family val="2"/>
        <scheme val="minor"/>
      </rPr>
      <t>,Manager,QE Office,QE Manager/QE Section Head,MR,</t>
    </r>
    <r>
      <rPr>
        <sz val="11"/>
        <color rgb="FFFF0000"/>
        <rFont val="Tahoma"/>
        <family val="2"/>
        <scheme val="minor"/>
      </rPr>
      <t xml:space="preserve">เลขที่รับ-คืนเอกสาร 
</t>
    </r>
    <r>
      <rPr>
        <sz val="11"/>
        <rFont val="Tahoma"/>
        <family val="2"/>
        <scheme val="minor"/>
      </rPr>
      <t>**ช่องประเภทการจัดการ</t>
    </r>
    <r>
      <rPr>
        <sz val="11"/>
        <color rgb="FFFF0000"/>
        <rFont val="Tahoma"/>
        <family val="2"/>
        <scheme val="minor"/>
      </rPr>
      <t xml:space="preserve"> : เพิ่มสถานะ "ยกเลิกเอกสารสำเนา"
</t>
    </r>
    <r>
      <rPr>
        <sz val="11"/>
        <color rgb="FF0000FF"/>
        <rFont val="Tahoma"/>
        <family val="2"/>
        <scheme val="minor"/>
      </rPr>
      <t>**ช่อง Status แสดงสถานะดังนี้</t>
    </r>
    <r>
      <rPr>
        <sz val="11"/>
        <color rgb="FFFF0000"/>
        <rFont val="Tahoma"/>
        <family val="2"/>
        <scheme val="minor"/>
      </rPr>
      <t xml:space="preserve">
     "รอ ผู้จัดการฝ่ายอนุมัติ" =&gt;</t>
    </r>
    <r>
      <rPr>
        <sz val="11"/>
        <rFont val="Tahoma"/>
        <family val="2"/>
        <scheme val="minor"/>
      </rPr>
      <t xml:space="preserve"> หลังเมื่อผู้ขอดำเนินการบันทึกรายละเอียดในใบคำขอครบ</t>
    </r>
    <r>
      <rPr>
        <sz val="11"/>
        <color rgb="FFFF0000"/>
        <rFont val="Tahoma"/>
        <family val="2"/>
        <scheme val="minor"/>
      </rPr>
      <t xml:space="preserve">
     "ผู้จัดการฝ่ายไม่อนุมัติ"</t>
    </r>
    <r>
      <rPr>
        <sz val="11"/>
        <color rgb="FFFFC000"/>
        <rFont val="Tahoma"/>
        <family val="2"/>
        <scheme val="minor"/>
      </rPr>
      <t xml:space="preserve"> </t>
    </r>
    <r>
      <rPr>
        <sz val="11"/>
        <color rgb="FFFF0000"/>
        <rFont val="Tahoma"/>
        <family val="2"/>
        <scheme val="minor"/>
      </rPr>
      <t xml:space="preserve">=&gt; </t>
    </r>
    <r>
      <rPr>
        <sz val="11"/>
        <rFont val="Tahoma"/>
        <family val="2"/>
        <scheme val="minor"/>
      </rPr>
      <t>หากผู้จัดการฝ่ายคลิ๊ก "ไม่ อนุมัติ"</t>
    </r>
    <r>
      <rPr>
        <sz val="11"/>
        <color rgb="FFFF0000"/>
        <rFont val="Tahoma"/>
        <family val="2"/>
        <scheme val="minor"/>
      </rPr>
      <t xml:space="preserve">
     "รอ QE รับ DAR" =&gt;</t>
    </r>
    <r>
      <rPr>
        <sz val="11"/>
        <rFont val="Tahoma"/>
        <family val="2"/>
        <scheme val="minor"/>
      </rPr>
      <t xml:space="preserve"> จาก ผู้จัดการฝ่ายคลิ๊ก "อนุมัติ"  </t>
    </r>
    <r>
      <rPr>
        <sz val="11"/>
        <color rgb="FFFF0000"/>
        <rFont val="Tahoma"/>
        <family val="2"/>
        <scheme val="minor"/>
      </rPr>
      <t xml:space="preserve">
     "รอ QE Section Head อนุมัติ/รอ MR อนุมัติ" =&gt; </t>
    </r>
    <r>
      <rPr>
        <sz val="11"/>
        <rFont val="Tahoma"/>
        <family val="2"/>
        <scheme val="minor"/>
      </rPr>
      <t>หลังจาก QE ตรวจสอบเอกสารแนบและกด Run DAR แล้ว</t>
    </r>
    <r>
      <rPr>
        <sz val="11"/>
        <color rgb="FFFF0000"/>
        <rFont val="Tahoma"/>
        <family val="2"/>
        <scheme val="minor"/>
      </rPr>
      <t xml:space="preserve">
     "QE Section Head ไม่อนุมัติ" =&gt;</t>
    </r>
    <r>
      <rPr>
        <sz val="11"/>
        <rFont val="Tahoma"/>
        <family val="2"/>
        <scheme val="minor"/>
      </rPr>
      <t xml:space="preserve"> QE Section Heat คลิ๊กไม่อนุมัติ</t>
    </r>
    <r>
      <rPr>
        <sz val="11"/>
        <color rgb="FFFF0000"/>
        <rFont val="Tahoma"/>
        <family val="2"/>
        <scheme val="minor"/>
      </rPr>
      <t xml:space="preserve">
     "รอ MR อนุมัติ" =&gt; </t>
    </r>
    <r>
      <rPr>
        <sz val="11"/>
        <rFont val="Tahoma"/>
        <family val="2"/>
        <scheme val="minor"/>
      </rPr>
      <t>จาก QE Section Head คลิ๊ก อนุมัติ</t>
    </r>
    <r>
      <rPr>
        <sz val="11"/>
        <color rgb="FFFF0000"/>
        <rFont val="Tahoma"/>
        <family val="2"/>
        <scheme val="minor"/>
      </rPr>
      <t xml:space="preserve">
     "MR ไม่อนุมัติ" =&gt; </t>
    </r>
    <r>
      <rPr>
        <sz val="11"/>
        <rFont val="Tahoma"/>
        <family val="2"/>
        <scheme val="minor"/>
      </rPr>
      <t>จาก MR คลิ๊กไม่อนุมัติ</t>
    </r>
    <r>
      <rPr>
        <sz val="11"/>
        <color rgb="FFFF0000"/>
        <rFont val="Tahoma"/>
        <family val="2"/>
        <scheme val="minor"/>
      </rPr>
      <t xml:space="preserve">
     "รอ QE จัดทำเอกสาร" =&gt; </t>
    </r>
    <r>
      <rPr>
        <sz val="11"/>
        <rFont val="Tahoma"/>
        <family val="2"/>
        <scheme val="minor"/>
      </rPr>
      <t>หลังจาก  MR คลิ๊ก อนุมัติ</t>
    </r>
    <r>
      <rPr>
        <sz val="11"/>
        <color rgb="FFFF0000"/>
        <rFont val="Tahoma"/>
        <family val="2"/>
        <scheme val="minor"/>
      </rPr>
      <t xml:space="preserve">
   </t>
    </r>
    <r>
      <rPr>
        <sz val="11"/>
        <color rgb="FF0000FF"/>
        <rFont val="Tahoma"/>
        <family val="2"/>
        <scheme val="minor"/>
      </rPr>
      <t xml:space="preserve">  "รอเอกสารลงนาม" =&gt; </t>
    </r>
    <r>
      <rPr>
        <sz val="11"/>
        <rFont val="Tahoma"/>
        <family val="2"/>
        <scheme val="minor"/>
      </rPr>
      <t>หลังจาก QE จัดทำไฟล์เอกสารสำหรับ Digital sign และกด Alert mail แล้ว</t>
    </r>
    <r>
      <rPr>
        <sz val="11"/>
        <color rgb="FFFF0000"/>
        <rFont val="Tahoma"/>
        <family val="2"/>
        <scheme val="minor"/>
      </rPr>
      <t xml:space="preserve">
   </t>
    </r>
    <r>
      <rPr>
        <sz val="11"/>
        <color rgb="FF0000FF"/>
        <rFont val="Tahoma"/>
        <family val="2"/>
        <scheme val="minor"/>
      </rPr>
      <t xml:space="preserve">  "รอประกาศใช้" =&gt;</t>
    </r>
    <r>
      <rPr>
        <sz val="11"/>
        <color rgb="FFFF0000"/>
        <rFont val="Tahoma"/>
        <family val="2"/>
        <scheme val="minor"/>
      </rPr>
      <t xml:space="preserve"> </t>
    </r>
    <r>
      <rPr>
        <sz val="11"/>
        <rFont val="Tahoma"/>
        <family val="2"/>
        <scheme val="minor"/>
      </rPr>
      <t>หลังจากที่ ผู้เกี่ยวข้องลงนามครบแล้ว</t>
    </r>
    <r>
      <rPr>
        <sz val="11"/>
        <color rgb="FFFF0000"/>
        <rFont val="Tahoma"/>
        <family val="2"/>
        <scheme val="minor"/>
      </rPr>
      <t xml:space="preserve">
     "รอ QE Chief ทวบสอบ" =&gt;</t>
    </r>
    <r>
      <rPr>
        <sz val="11"/>
        <rFont val="Tahoma"/>
        <family val="2"/>
        <scheme val="minor"/>
      </rPr>
      <t xml:space="preserve"> หลังจาก QE ประกาศใช้เอกสารแล้ว</t>
    </r>
    <r>
      <rPr>
        <sz val="11"/>
        <color rgb="FFFF0000"/>
        <rFont val="Tahoma"/>
        <family val="2"/>
        <scheme val="minor"/>
      </rPr>
      <t xml:space="preserve">
     "Closed DAR" =&gt; </t>
    </r>
    <r>
      <rPr>
        <sz val="11"/>
        <rFont val="Tahoma"/>
        <family val="2"/>
        <scheme val="minor"/>
      </rPr>
      <t xml:space="preserve">เมื่อ QE Chief ทวบสอบแล้ว (ข้อ7)
      </t>
    </r>
    <r>
      <rPr>
        <b/>
        <sz val="11"/>
        <color theme="1"/>
        <rFont val="Tahoma"/>
        <family val="2"/>
        <scheme val="minor"/>
      </rPr>
      <t xml:space="preserve">
     </t>
    </r>
  </si>
  <si>
    <r>
      <rPr>
        <sz val="11"/>
        <rFont val="Tahoma"/>
        <family val="2"/>
        <scheme val="minor"/>
      </rPr>
      <t xml:space="preserve">1. เพิ่มช่อง/ปุ่ม : สำหรับส่ง </t>
    </r>
    <r>
      <rPr>
        <sz val="11"/>
        <color rgb="FF0000FF"/>
        <rFont val="Tahoma"/>
        <family val="2"/>
        <scheme val="minor"/>
      </rPr>
      <t>Alert mail</t>
    </r>
    <r>
      <rPr>
        <sz val="11"/>
        <rFont val="Tahoma"/>
        <family val="2"/>
        <scheme val="minor"/>
      </rPr>
      <t xml:space="preserve"> ส่งให้ ผู้จัดการฝ่าย(หลังผู้ดำเนินการขอระบุในเอกสารแล้วเสร็จ)</t>
    </r>
    <r>
      <rPr>
        <sz val="11"/>
        <color theme="1"/>
        <rFont val="Tahoma"/>
        <family val="2"/>
        <scheme val="minor"/>
      </rPr>
      <t xml:space="preserve">
</t>
    </r>
    <r>
      <rPr>
        <sz val="11"/>
        <rFont val="Tahoma"/>
        <family val="2"/>
        <scheme val="minor"/>
      </rPr>
      <t>2. เพิ่มช่อง/ปุ่ม : สำหรับส่ง</t>
    </r>
    <r>
      <rPr>
        <sz val="11"/>
        <color rgb="FF0000FF"/>
        <rFont val="Tahoma"/>
        <family val="2"/>
        <scheme val="minor"/>
      </rPr>
      <t xml:space="preserve"> Alert mail</t>
    </r>
    <r>
      <rPr>
        <sz val="11"/>
        <color theme="1"/>
        <rFont val="Tahoma"/>
        <family val="2"/>
        <scheme val="minor"/>
      </rPr>
      <t xml:space="preserve"> ส่งให้ DC ฝ่าย และQE Office</t>
    </r>
    <r>
      <rPr>
        <sz val="11"/>
        <color rgb="FF0000FF"/>
        <rFont val="Tahoma"/>
        <family val="2"/>
        <scheme val="minor"/>
      </rPr>
      <t xml:space="preserve"> (หลัง Manager Approve)</t>
    </r>
    <r>
      <rPr>
        <sz val="11"/>
        <color theme="1"/>
        <rFont val="Tahoma"/>
        <family val="2"/>
        <scheme val="minor"/>
      </rPr>
      <t xml:space="preserve">
</t>
    </r>
    <r>
      <rPr>
        <sz val="11"/>
        <rFont val="Tahoma"/>
        <family val="2"/>
        <scheme val="minor"/>
      </rPr>
      <t>3. เพิ่มช่องรายการที่แสดง</t>
    </r>
    <r>
      <rPr>
        <sz val="11"/>
        <color rgb="FFFF9900"/>
        <rFont val="Tahoma"/>
        <family val="2"/>
        <scheme val="minor"/>
      </rPr>
      <t xml:space="preserve"> </t>
    </r>
    <r>
      <rPr>
        <sz val="11"/>
        <color rgb="FFFF0000"/>
        <rFont val="Tahoma"/>
        <family val="2"/>
        <scheme val="minor"/>
      </rPr>
      <t>"เลขที่ DAR"</t>
    </r>
    <r>
      <rPr>
        <sz val="11"/>
        <color rgb="FFFF9900"/>
        <rFont val="Tahoma"/>
        <family val="2"/>
        <scheme val="minor"/>
      </rPr>
      <t xml:space="preserve">  </t>
    </r>
    <r>
      <rPr>
        <sz val="11"/>
        <color rgb="FF0000FF"/>
        <rFont val="Tahoma"/>
        <family val="2"/>
        <scheme val="minor"/>
      </rPr>
      <t xml:space="preserve">(เพื่อในขั้นตอนที่ 7สามารถ link ไปที่สถานะการจัดการได้เลย) ** </t>
    </r>
    <r>
      <rPr>
        <sz val="11"/>
        <color rgb="FFFF0000"/>
        <rFont val="Tahoma"/>
        <family val="2"/>
        <scheme val="minor"/>
      </rPr>
      <t>ส่วนช่องรหัสเอกสารยังคงสามารถ link ไปที่ หน้า Add Item ข้อ6 ได้</t>
    </r>
    <r>
      <rPr>
        <sz val="11"/>
        <color rgb="FF0000FF"/>
        <rFont val="Tahoma"/>
        <family val="2"/>
        <scheme val="minor"/>
      </rPr>
      <t xml:space="preserve">  </t>
    </r>
    <r>
      <rPr>
        <sz val="11"/>
        <color theme="1"/>
        <rFont val="Tahoma"/>
        <family val="2"/>
        <scheme val="minor"/>
      </rPr>
      <t xml:space="preserve">
4.</t>
    </r>
    <r>
      <rPr>
        <sz val="11"/>
        <color rgb="FF0000FF"/>
        <rFont val="Tahoma"/>
        <family val="2"/>
        <scheme val="minor"/>
      </rPr>
      <t xml:space="preserve"> ลบออก</t>
    </r>
    <r>
      <rPr>
        <sz val="11"/>
        <color theme="1"/>
        <rFont val="Tahoma"/>
        <family val="2"/>
        <scheme val="minor"/>
      </rPr>
      <t xml:space="preserve"> เนื่องจาก กำหนดให้ยึดตามการอนุมัติในแต่ละรายการเอกสารที่ยื้นขอดำเนินการ(ข้อ6)
</t>
    </r>
  </si>
  <si>
    <t>เหมือน DCS</t>
  </si>
  <si>
    <r>
      <rPr>
        <sz val="11"/>
        <color rgb="FF0000FF"/>
        <rFont val="Tahoma"/>
        <family val="2"/>
        <scheme val="minor"/>
      </rPr>
      <t>1. ให้สามารถเลือกได้เพียงระดับ Standard Document เท่านั้น</t>
    </r>
    <r>
      <rPr>
        <sz val="11"/>
        <color theme="1"/>
        <rFont val="Tahoma"/>
        <family val="2"/>
        <scheme val="minor"/>
      </rPr>
      <t xml:space="preserve">
2</t>
    </r>
    <r>
      <rPr>
        <sz val="11"/>
        <color theme="0" tint="-0.34998626667073579"/>
        <rFont val="Tahoma"/>
        <family val="2"/>
        <scheme val="minor"/>
      </rPr>
      <t>.  ไม่มี/คลิ๊กไม่ได้(แถบเทา)</t>
    </r>
    <r>
      <rPr>
        <sz val="11"/>
        <color theme="1"/>
        <rFont val="Tahoma"/>
        <family val="2"/>
        <scheme val="minor"/>
      </rPr>
      <t xml:space="preserve">
3. เหมือน DCS
</t>
    </r>
    <r>
      <rPr>
        <sz val="11"/>
        <color theme="0" tint="-0.34998626667073579"/>
        <rFont val="Tahoma"/>
        <family val="2"/>
        <scheme val="minor"/>
      </rPr>
      <t xml:space="preserve">4. ไม่มี/คลิ๊กไม่ได้(แถบเทา)
</t>
    </r>
    <r>
      <rPr>
        <sz val="11"/>
        <color rgb="FF0000FF"/>
        <rFont val="Tahoma"/>
        <family val="2"/>
        <scheme val="minor"/>
      </rPr>
      <t>5. ไม่ต้องมี Running DAR คลิ๊ก OK แล้วกลับไปที่ข้อ 5 
6. ไม่ต้องมี</t>
    </r>
  </si>
  <si>
    <r>
      <t xml:space="preserve">
</t>
    </r>
    <r>
      <rPr>
        <sz val="11"/>
        <color rgb="FF0000FF"/>
        <rFont val="Tahoma"/>
        <family val="2"/>
        <scheme val="minor"/>
      </rPr>
      <t xml:space="preserve">3.สามารถระบุหน่วยงาน/พื้นที่การแจกจ่าย
</t>
    </r>
  </si>
  <si>
    <r>
      <t xml:space="preserve">1. </t>
    </r>
    <r>
      <rPr>
        <b/>
        <sz val="11"/>
        <color theme="1"/>
        <rFont val="Tahoma"/>
        <family val="2"/>
        <scheme val="minor"/>
      </rPr>
      <t>ลบ</t>
    </r>
    <r>
      <rPr>
        <sz val="11"/>
        <color theme="1"/>
        <rFont val="Tahoma"/>
        <family val="2"/>
        <scheme val="minor"/>
      </rPr>
      <t>ตัวเลือก Quality Plan ออก</t>
    </r>
    <r>
      <rPr>
        <sz val="11"/>
        <color rgb="FF0000FF"/>
        <rFont val="Tahoma"/>
        <family val="2"/>
        <scheme val="minor"/>
      </rPr>
      <t xml:space="preserve"> </t>
    </r>
    <r>
      <rPr>
        <b/>
        <sz val="11"/>
        <color rgb="FF0000FF"/>
        <rFont val="Tahoma"/>
        <family val="2"/>
        <scheme val="minor"/>
      </rPr>
      <t>เพิ่ม</t>
    </r>
    <r>
      <rPr>
        <sz val="11"/>
        <color rgb="FF0000FF"/>
        <rFont val="Tahoma"/>
        <family val="2"/>
        <scheme val="minor"/>
      </rPr>
      <t xml:space="preserve"> KM</t>
    </r>
    <r>
      <rPr>
        <sz val="11"/>
        <color theme="1"/>
        <rFont val="Tahoma"/>
        <family val="2"/>
        <scheme val="minor"/>
      </rPr>
      <t xml:space="preserve"> แทน
</t>
    </r>
    <r>
      <rPr>
        <sz val="11"/>
        <color rgb="FFFF0000"/>
        <rFont val="Tahoma"/>
        <family val="2"/>
        <scheme val="minor"/>
      </rPr>
      <t xml:space="preserve"> </t>
    </r>
    <r>
      <rPr>
        <sz val="11"/>
        <color rgb="FF00B050"/>
        <rFont val="Tahoma"/>
        <family val="2"/>
        <scheme val="minor"/>
      </rPr>
      <t xml:space="preserve">     - เพิ่มช่อง</t>
    </r>
    <r>
      <rPr>
        <sz val="11"/>
        <color theme="1"/>
        <rFont val="Tahoma"/>
        <family val="2"/>
        <scheme val="minor"/>
      </rPr>
      <t xml:space="preserve">
</t>
    </r>
    <r>
      <rPr>
        <sz val="11"/>
        <color rgb="FF0000FF"/>
        <rFont val="Tahoma"/>
        <family val="2"/>
        <scheme val="minor"/>
      </rPr>
      <t xml:space="preserve">2. </t>
    </r>
    <r>
      <rPr>
        <b/>
        <sz val="11"/>
        <color rgb="FF0000FF"/>
        <rFont val="Tahoma"/>
        <family val="2"/>
        <scheme val="minor"/>
      </rPr>
      <t>Share Dept :</t>
    </r>
    <r>
      <rPr>
        <sz val="11"/>
        <color rgb="FF0000FF"/>
        <rFont val="Tahoma"/>
        <family val="2"/>
        <scheme val="minor"/>
      </rPr>
      <t xml:space="preserve"> ให้สามรถเลือกระดับการแชร์ สำหรับ KM
     - Hight เฉพาะกลุ่มบุคคล =&gt; Costing team, Project Manager, บุคคล(พิมพ์ชื่อ)
     - Medium =&gt; ฝ่ายงาน (สามารถเลือกได้มากว่า 1รายการ)
     - Low =&gt; All dept</t>
    </r>
    <r>
      <rPr>
        <sz val="11"/>
        <color theme="1"/>
        <rFont val="Tahoma"/>
        <family val="2"/>
        <scheme val="minor"/>
      </rPr>
      <t xml:space="preserve">
3.</t>
    </r>
    <r>
      <rPr>
        <b/>
        <sz val="11"/>
        <color theme="1"/>
        <rFont val="Tahoma"/>
        <family val="2"/>
        <scheme val="minor"/>
      </rPr>
      <t xml:space="preserve"> ชื่อเรื่อง และเหตุผล</t>
    </r>
    <r>
      <rPr>
        <sz val="11"/>
        <color theme="1"/>
        <rFont val="Tahoma"/>
        <family val="2"/>
        <scheme val="minor"/>
      </rPr>
      <t xml:space="preserve"> : เป็นช่องเดียว(ไม่แยกไทยอังกฤษ)
4. QE Manager / QE Section Head : เพิ่มช่อง Comment, เพิ่มปุ่มอนุมัติ/ไม่อนุมัติ </t>
    </r>
    <r>
      <rPr>
        <sz val="11"/>
        <color rgb="FFFF0000"/>
        <rFont val="Tahoma"/>
        <family val="2"/>
        <scheme val="minor"/>
      </rPr>
      <t>(Alert mail ไปยังหน่วยงาน และ QE กรณี MRไม่อนุมัติ)</t>
    </r>
    <r>
      <rPr>
        <sz val="11"/>
        <color theme="1"/>
        <rFont val="Tahoma"/>
        <family val="2"/>
        <scheme val="minor"/>
      </rPr>
      <t xml:space="preserve">
5. เมื่อ </t>
    </r>
    <r>
      <rPr>
        <b/>
        <sz val="11"/>
        <color theme="1"/>
        <rFont val="Tahoma"/>
        <family val="2"/>
        <scheme val="minor"/>
      </rPr>
      <t>Click "Running DAR NO." :</t>
    </r>
    <r>
      <rPr>
        <sz val="11"/>
        <color theme="1"/>
        <rFont val="Tahoma"/>
        <family val="2"/>
        <scheme val="minor"/>
      </rPr>
      <t xml:space="preserve"> </t>
    </r>
    <r>
      <rPr>
        <sz val="11"/>
        <color rgb="FF0000FF"/>
        <rFont val="Tahoma"/>
        <family val="2"/>
        <scheme val="minor"/>
      </rPr>
      <t>ไม่ต้องแสดงหน้าต่างเลขที่ DAR ให้ไปแสดงเลขในช่องรายการที่หน้าต่าง (ข้อ5-3)</t>
    </r>
    <r>
      <rPr>
        <sz val="11"/>
        <color rgb="FFFFC000"/>
        <rFont val="Tahoma"/>
        <family val="2"/>
        <scheme val="minor"/>
      </rPr>
      <t xml:space="preserve">
   </t>
    </r>
    <r>
      <rPr>
        <sz val="11"/>
        <color rgb="FFC00000"/>
        <rFont val="Tahoma"/>
        <family val="2"/>
        <scheme val="minor"/>
      </rPr>
      <t xml:space="preserve"> 
  </t>
    </r>
    <r>
      <rPr>
        <sz val="11"/>
        <color rgb="FF0000FF"/>
        <rFont val="Tahoma"/>
        <family val="2"/>
        <scheme val="minor"/>
      </rPr>
      <t xml:space="preserve"> - ลบปุ่ม Open DAR ออก</t>
    </r>
    <r>
      <rPr>
        <sz val="11"/>
        <color rgb="FFC00000"/>
        <rFont val="Tahoma"/>
        <family val="2"/>
        <scheme val="minor"/>
      </rPr>
      <t xml:space="preserve">
</t>
    </r>
    <r>
      <rPr>
        <sz val="11"/>
        <color rgb="FFFF0000"/>
        <rFont val="Tahoma"/>
        <family val="2"/>
        <scheme val="minor"/>
      </rPr>
      <t xml:space="preserve">   - การยกเลิก DAR โดยการกดปุ่ม Delete ให้มีหน้าต่างสำหรับบันทึกเหตุผลในการขอยกเลิก =&gt; แสดงStatus "Delete" แต่ให้คงเก็บรายละเอียดคำขอไว้
</t>
    </r>
    <r>
      <rPr>
        <sz val="11"/>
        <color rgb="FFC00000"/>
        <rFont val="Tahoma"/>
        <family val="2"/>
        <scheme val="minor"/>
      </rPr>
      <t xml:space="preserve">
</t>
    </r>
    <r>
      <rPr>
        <sz val="11"/>
        <color rgb="FFFF0000"/>
        <rFont val="Tahoma"/>
        <family val="2"/>
        <scheme val="minor"/>
      </rPr>
      <t xml:space="preserve"> 6. ช่องไฟล์สำหรับลงนาม Digital sign และแสดงสถานะการลงนามของผู้ที่เกี่ยวข้อง
     </t>
    </r>
    <r>
      <rPr>
        <sz val="11"/>
        <color rgb="FF00B050"/>
        <rFont val="Tahoma"/>
        <family val="2"/>
        <scheme val="minor"/>
      </rPr>
      <t xml:space="preserve"> - IT หาแนวทางการควบคุม และการ Sign ในโปรแกรมเพิ่มเติม</t>
    </r>
  </si>
  <si>
    <r>
      <rPr>
        <sz val="11"/>
        <color rgb="FF0000FF"/>
        <rFont val="Tahoma"/>
        <family val="2"/>
        <scheme val="minor"/>
      </rPr>
      <t>1. เพิ่มช่อง/ปุ่ม: link ข้อมูลแสดงเลขที่รับ-คืนเอกสารนั้นๆ, Master list</t>
    </r>
    <r>
      <rPr>
        <sz val="11"/>
        <color theme="1"/>
        <rFont val="Tahoma"/>
        <family val="2"/>
        <scheme val="minor"/>
      </rPr>
      <t xml:space="preserve">
2. การ update course master </t>
    </r>
    <r>
      <rPr>
        <sz val="11"/>
        <color rgb="FF0000FF"/>
        <rFont val="Tahoma"/>
        <family val="2"/>
        <scheme val="minor"/>
      </rPr>
      <t>ไม่ต้องมี</t>
    </r>
    <r>
      <rPr>
        <sz val="11"/>
        <color theme="1"/>
        <rFont val="Tahoma"/>
        <family val="2"/>
        <scheme val="minor"/>
      </rPr>
      <t xml:space="preserve"> หน้าต่างถามซ้ำ
    - แสดงการ updat ให้สอดคล้องกับครั้งล่าสุด
    - แสดงสถานะ ยกเลิกการใช้เอกสาร
3.ในช่องวันที่เป็นแบบคลิ๊กแล้วขึ้นเป็นวันที่ปัจจุบัน(แก้ไขได้)
</t>
    </r>
    <r>
      <rPr>
        <sz val="11"/>
        <color rgb="FFFF0000"/>
        <rFont val="Tahoma"/>
        <family val="2"/>
        <scheme val="minor"/>
      </rPr>
      <t>4. เพิ่มช่อง add E-mail 
    - ลดจำนวนช่องผู้เกี่ยวข้องเอกสารเหลื่อ 6 ช่อง
    - ปุ่ม Alert mail แจ้งให้ผู้ที่เกี่ยวข้องไปยังผู้ที่เกี่ยวข้องลงนามเอกสาร digital sign นั้นๆ</t>
    </r>
  </si>
  <si>
    <r>
      <t xml:space="preserve">1. </t>
    </r>
    <r>
      <rPr>
        <sz val="11"/>
        <color rgb="FF0000FF"/>
        <rFont val="Tahoma"/>
        <family val="2"/>
        <scheme val="minor"/>
      </rPr>
      <t>เพิ่มปุ่ม Alert mail</t>
    </r>
    <r>
      <rPr>
        <sz val="11"/>
        <color theme="1"/>
        <rFont val="Tahoma"/>
        <family val="2"/>
        <scheme val="minor"/>
      </rPr>
      <t xml:space="preserve"> เพื่องส่งให้ MR ทำการอนุมัติ DAR ตามรายการที่แสดงอยู่ในตาราง (เรียนดูข้อมูลด้วยเลข DAR)</t>
    </r>
  </si>
  <si>
    <r>
      <rPr>
        <sz val="11"/>
        <color rgb="FF0000FF"/>
        <rFont val="Tahoma"/>
        <family val="2"/>
        <scheme val="minor"/>
      </rPr>
      <t xml:space="preserve"> ปรับให้เปิดจากโปรแกรม
     - สามารถค้นหา/เรียกดูได้แยกตามฝ่าย และประเภทเอกสาร (Manual, Procedure, Work Instruction, Record Form, Standard Document)
     - เข้าถึงไฟล์ที่ Link ไว้ได้ (เป็นไฟล์ PDF Logการปริ้นและการแก้ไข)</t>
    </r>
    <r>
      <rPr>
        <sz val="11"/>
        <color theme="1"/>
        <rFont val="Tahoma"/>
        <family val="2"/>
        <scheme val="minor"/>
      </rPr>
      <t xml:space="preserve">
</t>
    </r>
  </si>
  <si>
    <t>คงเดิม</t>
  </si>
  <si>
    <t>Part 1 สามารถปรับปรุง/จัดทำโปรแกรมให้มีความอัตโนมัติ และลดขั้นตอนที่มีความซ้ำซ้อน</t>
  </si>
  <si>
    <t>ลำดับที่</t>
  </si>
  <si>
    <t>SA Program</t>
  </si>
  <si>
    <t>New Program</t>
  </si>
  <si>
    <t>ประโยชน์ที่ได้</t>
  </si>
  <si>
    <t>เวลาที่ใช้ (min)</t>
  </si>
  <si>
    <t>ค่าใช้จ่าย</t>
  </si>
  <si>
    <t xml:space="preserve"> -</t>
  </si>
  <si>
    <t xml:space="preserve"> - การจัดการเอกสาร KM เพื่อนำข้อมูลเข้าสู่ KM application</t>
  </si>
  <si>
    <t>-</t>
  </si>
  <si>
    <t>ใช้การจัดการเอกสารภายในฝ่าย</t>
  </si>
  <si>
    <t xml:space="preserve"> -  ปรับปรุงโปรแกรม Document Control  ให้สามารถใช้ควบคุมเอกสารระดับฝ่ายงานได้ เช่น การแจกจ่ายเอกสารภายในฝ่าย เป็นต้น</t>
  </si>
  <si>
    <t>156.6  บาท/ปี</t>
  </si>
  <si>
    <t>การ Alert ไปยังผู้เกี่ยวข้องใน Step ถัดไป 
       - เดิม DC ฝ่ายต้องร่าง E-Mail แจ้งตาม Step การทำงานด้วยตัวเอง คือ แจ้งให้ Manager ฝ่ายทำการอนุมัติ =&gt; และแจ้งให้ QE ทำการรับ DAR</t>
  </si>
  <si>
    <t>ให้สามารถส่ง E-mail แจ้งอัตโนมัติจากโปรแกรม (ตาม Step)</t>
  </si>
  <si>
    <t>5 นาที</t>
  </si>
  <si>
    <t>0 นาที</t>
  </si>
  <si>
    <t>ในการคลิ๊กอนุมัติ DAR แต่ละใบมีความซ้ำซ้อน คือ
     - MR, QE Manager ต้องเข้าไปคลิ๊กอนุมัติ 2 ครั้ง ในใบ DAR ส่วนเอกสารอ้างอิง</t>
  </si>
  <si>
    <t xml:space="preserve"> ลดขั้นตอนงานที่ซ้ำซ้อนในส่วนการอนุมัติ โดย
     - MR และ QE Manager อนุมัติ ในส่วนหน้าร่วม DAR 1 ครั้ง
     </t>
  </si>
  <si>
    <t>2 นาที</t>
  </si>
  <si>
    <t xml:space="preserve">การ cross check ความถูกต้อง ก่อน " Close DAR" ต้องมีการเปิดดูข้อมูล 4 ส่วน (DAR / Master List / Course Mater / Sending table)
</t>
  </si>
  <si>
    <t>Link ข้อมูลแสดงบนใบ DAR และทำ ปุ่ม Autto Link</t>
  </si>
  <si>
    <t>10 นาที</t>
  </si>
  <si>
    <t>Training Record ในการค้นหาข้อมูลการอบรมของพนักงาน ต้องเรียกข้อมูลจากบุคคลไปยัง Course อบรม ดังนั้นเมื่อจะใช้เวลามากหาก มีหลายคน</t>
  </si>
  <si>
    <t>(ปรับปรุงการจัดการข้อมูล Data เพื่อให้สามารถเรียกดูข้อมูล รายชื่อผู้ที่ได้รับการ training จากหลักสูตร หรือเอกสารที่อบรมได้เร็ว (โดยเฉพาะช่วงที่รับการ Audit)</t>
  </si>
  <si>
    <r>
      <t xml:space="preserve">5 นาที 
</t>
    </r>
    <r>
      <rPr>
        <sz val="12"/>
        <color theme="1"/>
        <rFont val="Angsana New"/>
        <family val="1"/>
      </rPr>
      <t>ได้ 1 คน/ 1 Course</t>
    </r>
  </si>
  <si>
    <r>
      <t xml:space="preserve">1 นาที
</t>
    </r>
    <r>
      <rPr>
        <sz val="11"/>
        <color theme="1"/>
        <rFont val="Angsana New"/>
        <family val="1"/>
      </rPr>
      <t>ได้ข้อมูลทุกคน/Course</t>
    </r>
  </si>
  <si>
    <t>Total</t>
  </si>
  <si>
    <t>ดังนั้น สามรถลดเวลาในการทำงานได้</t>
  </si>
  <si>
    <t>นาที่</t>
  </si>
  <si>
    <t xml:space="preserve">คิดเป็น </t>
  </si>
  <si>
    <t>ต่อฉบับ</t>
  </si>
  <si>
    <t>** หมายเหตุ : ในปี 2020 มีการขอดำเนินการเอกสาร TP plant</t>
  </si>
  <si>
    <t>ฉบับ</t>
  </si>
  <si>
    <t>นาที  หรือ</t>
  </si>
  <si>
    <t>ชั่วโมง/ปี</t>
  </si>
  <si>
    <t xml:space="preserve">KB plant </t>
  </si>
  <si>
    <t>และลดการใช้กระดาษได้ประมาณ 1.8 รีม/ปี เป็นเงิน</t>
  </si>
  <si>
    <t>156.6 บาท</t>
  </si>
  <si>
    <t xml:space="preserve">Part 2 (คาดหวัง) กรณีปรับปรุงให้สามารถใช้ Digital sign กับเอกสาร Work instruction ได้ </t>
  </si>
  <si>
    <t>เวลาที่ใช้ (วัน)</t>
  </si>
  <si>
    <t>ในการจัดทำต้นฉบับเอกสารประเภท Work Instruction จะต้องมีการส่งให้ผู้จัดทำ และผู้จัดการฝ่ายลงนามในเอกสาร และส่งคืนให้ QE จัดทำเป็นต้นฉบับ โดยใช้เวลาในการส่งไป-กลับ ดังนี้</t>
  </si>
  <si>
    <t xml:space="preserve"> - สามารถควบคุมการใช้ Digital sign ในการอนุมัติในเอกสารผ่าน Foxit โดยการจัดส่งไฟล์เอกสารผ่านทาง E-mail 
   1. จะสามารถช่วยลดเวลาที่ใช้ได้ถึง 50% คือ</t>
  </si>
  <si>
    <t xml:space="preserve">         TP ใช้เวลาประมาณ 3 วันทำการ</t>
  </si>
  <si>
    <t xml:space="preserve">              TP  จาก 3 วัน  ลดเหลือ 2 วัน</t>
  </si>
  <si>
    <t xml:space="preserve">         KB ใช้เวลาประมาณ 7 วันทำการ(ตามรอบรถไปกบินทร์)</t>
  </si>
  <si>
    <t xml:space="preserve">              KB  จาก 7 วัน  ลดเหลือ 3 วัน</t>
  </si>
  <si>
    <t xml:space="preserve">    2. สามารถลดกระดาษที่ปริ้นเป็นต้นฉบับ (จัดเก็บในรูปแบบไฟล์ PDF แทน)</t>
  </si>
  <si>
    <t xml:space="preserve">โดยอ้างอิงข้อมูลการจัดทำเอกสารปี 2020 </t>
  </si>
  <si>
    <t xml:space="preserve">          TP  มีการจัดการเอกสาร 914 ฉบับ เฉลี่ยใช้กระดาษA4 ฉบับละ 7 แผ่น = 6,398 แผ่น หรือ 12.8 รีม คิดเป็นเงิน</t>
  </si>
  <si>
    <t xml:space="preserve">          KB  มีการจัดการเอกสาร 416 ฉบับ เฉลี่ยใช้กระดาษA4 ฉบับละ 7 แผ่น = 2,912 แผ่น หรือ 5.8 รีม คิดเป็นเงิน</t>
  </si>
  <si>
    <t xml:space="preserve">Total                           </t>
  </si>
  <si>
    <r>
      <t xml:space="preserve">** ดังนันหากสามารถปรับปรุงได้ จะสามารถ ระยะเวลาการส่งเอกสารต้นฉบับเพื่อลงนามอนุมัติได้ </t>
    </r>
    <r>
      <rPr>
        <b/>
        <sz val="14"/>
        <color rgb="FF0000FF"/>
        <rFont val="Angsana New"/>
        <family val="1"/>
      </rPr>
      <t>50% ต่อปี</t>
    </r>
  </si>
  <si>
    <r>
      <t xml:space="preserve">และลดค่าใช้จ่าย สำหรับการซื้อกระดาษ A4 ได้ประมาณ    </t>
    </r>
    <r>
      <rPr>
        <b/>
        <sz val="14"/>
        <color rgb="FF0000FF"/>
        <rFont val="Angsana New"/>
        <family val="1"/>
      </rPr>
      <t xml:space="preserve">  1,618 บาท/ปี</t>
    </r>
  </si>
  <si>
    <t>Step 4</t>
  </si>
  <si>
    <t>การจัดทำสำเนา</t>
  </si>
  <si>
    <t>No</t>
  </si>
  <si>
    <t>ทวนสอบบ Link</t>
  </si>
  <si>
    <t>4.การจัดกการสำเนา , ปรับรูปแบบ , ทวนสอบ Link</t>
  </si>
  <si>
    <t>แจกจ่าย Hard copy</t>
  </si>
  <si>
    <t>E-mail แจ้ง</t>
  </si>
  <si>
    <t>5. การแจกจ่าย / การแจ้ง  E-mail</t>
  </si>
  <si>
    <t>6. ยกเลิกเอกสาร</t>
  </si>
  <si>
    <t>Hard copy</t>
  </si>
  <si>
    <t>Server</t>
  </si>
  <si>
    <t>7. เช็คการเปิดอ่าน</t>
  </si>
  <si>
    <t>( Link file pdf )  Attfile</t>
  </si>
  <si>
    <t>8. ดำเนินการเรียบร้อย</t>
  </si>
  <si>
    <t>ลงนามโดยเจ้าหน้าที่ QE</t>
  </si>
  <si>
    <t>ทวนสอบโดย</t>
  </si>
  <si>
    <t xml:space="preserve">หลังจาก Run Dar ถ้าต้องการลบ DAR จะมี Popup ให้ใส่เหตุผล ในการลบ แล้วโปรแกรมจะโชวืที่ </t>
  </si>
  <si>
    <t>ปรับรูปแบบขึ้น Server</t>
  </si>
</sst>
</file>

<file path=xl/styles.xml><?xml version="1.0" encoding="utf-8"?>
<styleSheet xmlns="http://schemas.openxmlformats.org/spreadsheetml/2006/main">
  <numFmts count="1">
    <numFmt numFmtId="43" formatCode="_-* #,##0.00_-;\-* #,##0.00_-;_-* &quot;-&quot;??_-;_-@_-"/>
  </numFmts>
  <fonts count="35">
    <font>
      <sz val="11"/>
      <color theme="1"/>
      <name val="Tahoma"/>
      <family val="2"/>
      <scheme val="minor"/>
    </font>
    <font>
      <sz val="11"/>
      <color theme="1"/>
      <name val="Tahoma"/>
      <family val="2"/>
      <charset val="222"/>
      <scheme val="minor"/>
    </font>
    <font>
      <sz val="11"/>
      <color rgb="FFFF0000"/>
      <name val="Tahoma"/>
      <family val="2"/>
      <scheme val="minor"/>
    </font>
    <font>
      <b/>
      <sz val="11"/>
      <color theme="1"/>
      <name val="Tahoma"/>
      <family val="2"/>
      <scheme val="minor"/>
    </font>
    <font>
      <b/>
      <sz val="14"/>
      <color theme="1"/>
      <name val="Tahoma"/>
      <family val="2"/>
      <scheme val="minor"/>
    </font>
    <font>
      <b/>
      <sz val="16"/>
      <color theme="1"/>
      <name val="Tahoma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4"/>
      <color theme="1"/>
      <name val="Tahoma"/>
      <family val="2"/>
    </font>
    <font>
      <sz val="11"/>
      <color rgb="FF0000FF"/>
      <name val="Tahoma"/>
      <family val="2"/>
      <scheme val="minor"/>
    </font>
    <font>
      <sz val="11"/>
      <name val="Tahoma"/>
      <family val="2"/>
      <scheme val="minor"/>
    </font>
    <font>
      <sz val="11"/>
      <color rgb="FFFFC000"/>
      <name val="Tahoma"/>
      <family val="2"/>
      <scheme val="minor"/>
    </font>
    <font>
      <b/>
      <sz val="12"/>
      <color theme="1"/>
      <name val="Tahoma"/>
      <family val="2"/>
      <scheme val="minor"/>
    </font>
    <font>
      <b/>
      <sz val="11"/>
      <color rgb="FF0000FF"/>
      <name val="Tahoma"/>
      <family val="2"/>
      <scheme val="minor"/>
    </font>
    <font>
      <sz val="11"/>
      <color theme="0" tint="-0.34998626667073579"/>
      <name val="Tahoma"/>
      <family val="2"/>
      <scheme val="minor"/>
    </font>
    <font>
      <sz val="11"/>
      <color rgb="FFFF9900"/>
      <name val="Tahoma"/>
      <family val="2"/>
      <scheme val="minor"/>
    </font>
    <font>
      <b/>
      <sz val="11"/>
      <name val="Tahoma"/>
      <family val="2"/>
      <scheme val="minor"/>
    </font>
    <font>
      <sz val="20"/>
      <color theme="1"/>
      <name val="Tahoma"/>
      <family val="2"/>
    </font>
    <font>
      <b/>
      <sz val="20"/>
      <color theme="1"/>
      <name val="Tahoma"/>
      <family val="2"/>
    </font>
    <font>
      <sz val="14"/>
      <color theme="1"/>
      <name val="Tahoma"/>
      <family val="2"/>
    </font>
    <font>
      <sz val="11"/>
      <color rgb="FFC00000"/>
      <name val="Tahoma"/>
      <family val="2"/>
      <scheme val="minor"/>
    </font>
    <font>
      <b/>
      <sz val="11"/>
      <color rgb="FFFF0000"/>
      <name val="Tahoma"/>
      <family val="2"/>
      <scheme val="minor"/>
    </font>
    <font>
      <sz val="11"/>
      <color rgb="FF00B050"/>
      <name val="Tahoma"/>
      <family val="2"/>
      <scheme val="minor"/>
    </font>
    <font>
      <sz val="16"/>
      <color theme="1"/>
      <name val="Tahoma"/>
      <family val="2"/>
      <scheme val="minor"/>
    </font>
    <font>
      <b/>
      <sz val="8"/>
      <color theme="1"/>
      <name val="Tahoma"/>
      <family val="2"/>
      <scheme val="minor"/>
    </font>
    <font>
      <sz val="14"/>
      <color theme="1"/>
      <name val="Angsana New"/>
      <family val="1"/>
    </font>
    <font>
      <sz val="14"/>
      <color rgb="FF0000FF"/>
      <name val="Angsana New"/>
      <family val="1"/>
    </font>
    <font>
      <sz val="12"/>
      <color theme="1"/>
      <name val="Angsana New"/>
      <family val="1"/>
    </font>
    <font>
      <sz val="11"/>
      <color theme="1"/>
      <name val="Angsana New"/>
      <family val="1"/>
    </font>
    <font>
      <b/>
      <sz val="14"/>
      <color theme="1"/>
      <name val="Angsana New"/>
      <family val="1"/>
    </font>
    <font>
      <b/>
      <sz val="14"/>
      <name val="Angsana New"/>
      <family val="1"/>
    </font>
    <font>
      <b/>
      <sz val="14"/>
      <color rgb="FF0000FF"/>
      <name val="Angsana New"/>
      <family val="1"/>
    </font>
    <font>
      <sz val="9"/>
      <color indexed="81"/>
      <name val="Tahoma"/>
      <charset val="222"/>
    </font>
    <font>
      <b/>
      <sz val="9"/>
      <color indexed="81"/>
      <name val="Tahoma"/>
      <charset val="222"/>
    </font>
    <font>
      <sz val="10"/>
      <color theme="1"/>
      <name val="Tahoma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59999389629810485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1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85">
    <xf numFmtId="0" fontId="0" fillId="0" borderId="0" xfId="0"/>
    <xf numFmtId="0" fontId="0" fillId="3" borderId="0" xfId="0" applyFill="1" applyAlignment="1">
      <alignment vertical="top"/>
    </xf>
    <xf numFmtId="0" fontId="0" fillId="3" borderId="0" xfId="0" applyFill="1" applyAlignment="1">
      <alignment vertical="top" wrapText="1"/>
    </xf>
    <xf numFmtId="0" fontId="0" fillId="4" borderId="0" xfId="0" applyFill="1" applyAlignment="1">
      <alignment vertical="top" wrapText="1"/>
    </xf>
    <xf numFmtId="0" fontId="0" fillId="6" borderId="0" xfId="0" applyFill="1" applyAlignment="1">
      <alignment vertical="top" wrapText="1"/>
    </xf>
    <xf numFmtId="0" fontId="0" fillId="2" borderId="0" xfId="0" applyFill="1" applyAlignment="1">
      <alignment vertical="top" wrapText="1"/>
    </xf>
    <xf numFmtId="0" fontId="4" fillId="0" borderId="0" xfId="0" applyFont="1" applyAlignment="1">
      <alignment vertical="top"/>
    </xf>
    <xf numFmtId="0" fontId="4" fillId="2" borderId="0" xfId="0" applyFont="1" applyFill="1" applyAlignment="1">
      <alignment horizontal="center" vertical="top"/>
    </xf>
    <xf numFmtId="0" fontId="4" fillId="3" borderId="0" xfId="0" applyFont="1" applyFill="1" applyAlignment="1">
      <alignment horizontal="center" vertical="top"/>
    </xf>
    <xf numFmtId="0" fontId="4" fillId="6" borderId="0" xfId="0" applyFont="1" applyFill="1" applyAlignment="1">
      <alignment horizontal="center" vertical="top"/>
    </xf>
    <xf numFmtId="0" fontId="4" fillId="4" borderId="0" xfId="0" applyFont="1" applyFill="1" applyAlignment="1">
      <alignment horizontal="center" vertical="top"/>
    </xf>
    <xf numFmtId="0" fontId="0" fillId="2" borderId="0" xfId="0" applyFill="1" applyAlignment="1">
      <alignment vertical="top"/>
    </xf>
    <xf numFmtId="0" fontId="0" fillId="6" borderId="0" xfId="0" applyFill="1" applyAlignment="1">
      <alignment vertical="top"/>
    </xf>
    <xf numFmtId="0" fontId="0" fillId="4" borderId="0" xfId="0" applyFill="1" applyAlignment="1">
      <alignment vertical="top"/>
    </xf>
    <xf numFmtId="0" fontId="0" fillId="0" borderId="0" xfId="0" applyAlignment="1">
      <alignment vertical="top"/>
    </xf>
    <xf numFmtId="0" fontId="4" fillId="0" borderId="0" xfId="0" applyFont="1" applyAlignment="1">
      <alignment horizontal="center" vertical="top"/>
    </xf>
    <xf numFmtId="0" fontId="0" fillId="0" borderId="0" xfId="0" applyAlignment="1">
      <alignment horizontal="center" vertical="top"/>
    </xf>
    <xf numFmtId="0" fontId="0" fillId="0" borderId="1" xfId="0" applyBorder="1" applyAlignment="1">
      <alignment horizontal="center" vertical="top"/>
    </xf>
    <xf numFmtId="0" fontId="0" fillId="3" borderId="1" xfId="0" applyFill="1" applyBorder="1" applyAlignment="1">
      <alignment vertical="top" wrapText="1"/>
    </xf>
    <xf numFmtId="0" fontId="0" fillId="6" borderId="1" xfId="0" applyFill="1" applyBorder="1" applyAlignment="1">
      <alignment vertical="top"/>
    </xf>
    <xf numFmtId="0" fontId="0" fillId="4" borderId="1" xfId="0" applyFill="1" applyBorder="1" applyAlignment="1">
      <alignment vertical="top"/>
    </xf>
    <xf numFmtId="0" fontId="8" fillId="2" borderId="0" xfId="0" applyFont="1" applyFill="1" applyAlignment="1">
      <alignment vertical="top" wrapText="1"/>
    </xf>
    <xf numFmtId="0" fontId="18" fillId="2" borderId="0" xfId="0" applyFont="1" applyFill="1" applyAlignment="1">
      <alignment vertical="top" wrapText="1"/>
    </xf>
    <xf numFmtId="0" fontId="0" fillId="0" borderId="0" xfId="0" applyFill="1" applyAlignment="1">
      <alignment horizontal="center" vertical="top"/>
    </xf>
    <xf numFmtId="0" fontId="0" fillId="0" borderId="0" xfId="0" applyFill="1" applyAlignment="1">
      <alignment vertical="top"/>
    </xf>
    <xf numFmtId="0" fontId="0" fillId="0" borderId="0" xfId="0" applyFill="1" applyAlignment="1">
      <alignment vertical="top" wrapText="1"/>
    </xf>
    <xf numFmtId="0" fontId="0" fillId="0" borderId="0" xfId="0" applyBorder="1" applyAlignment="1">
      <alignment horizontal="center" vertical="top"/>
    </xf>
    <xf numFmtId="0" fontId="0" fillId="3" borderId="0" xfId="0" applyFill="1" applyBorder="1" applyAlignment="1">
      <alignment vertical="top" wrapText="1"/>
    </xf>
    <xf numFmtId="0" fontId="0" fillId="4" borderId="0" xfId="0" applyFill="1" applyBorder="1" applyAlignment="1">
      <alignment vertical="top"/>
    </xf>
    <xf numFmtId="0" fontId="5" fillId="2" borderId="0" xfId="0" applyFont="1" applyFill="1" applyBorder="1" applyAlignment="1">
      <alignment vertical="top" wrapText="1"/>
    </xf>
    <xf numFmtId="0" fontId="0" fillId="6" borderId="0" xfId="0" applyFill="1" applyBorder="1" applyAlignment="1">
      <alignment vertical="top" wrapText="1"/>
    </xf>
    <xf numFmtId="0" fontId="0" fillId="2" borderId="1" xfId="0" applyFill="1" applyBorder="1" applyAlignment="1">
      <alignment vertical="top" wrapText="1"/>
    </xf>
    <xf numFmtId="0" fontId="23" fillId="2" borderId="0" xfId="0" applyFont="1" applyFill="1" applyAlignment="1">
      <alignment vertical="top" wrapText="1"/>
    </xf>
    <xf numFmtId="0" fontId="13" fillId="0" borderId="0" xfId="1" applyFont="1" applyAlignment="1">
      <alignment vertical="center"/>
    </xf>
    <xf numFmtId="0" fontId="1" fillId="0" borderId="0" xfId="1"/>
    <xf numFmtId="0" fontId="24" fillId="8" borderId="2" xfId="1" applyFont="1" applyFill="1" applyBorder="1" applyAlignment="1">
      <alignment horizontal="center" vertical="center"/>
    </xf>
    <xf numFmtId="0" fontId="24" fillId="5" borderId="2" xfId="1" applyFont="1" applyFill="1" applyBorder="1" applyAlignment="1">
      <alignment horizontal="center" vertical="center"/>
    </xf>
    <xf numFmtId="0" fontId="25" fillId="0" borderId="2" xfId="1" applyFont="1" applyBorder="1" applyAlignment="1">
      <alignment horizontal="center" vertical="top"/>
    </xf>
    <xf numFmtId="0" fontId="25" fillId="0" borderId="2" xfId="1" applyFont="1" applyBorder="1" applyAlignment="1">
      <alignment horizontal="left" vertical="top"/>
    </xf>
    <xf numFmtId="0" fontId="26" fillId="0" borderId="2" xfId="1" applyFont="1" applyBorder="1" applyAlignment="1">
      <alignment horizontal="left" vertical="top"/>
    </xf>
    <xf numFmtId="0" fontId="25" fillId="9" borderId="2" xfId="1" applyFont="1" applyFill="1" applyBorder="1" applyAlignment="1">
      <alignment horizontal="center" vertical="top"/>
    </xf>
    <xf numFmtId="0" fontId="25" fillId="10" borderId="2" xfId="1" applyFont="1" applyFill="1" applyBorder="1" applyAlignment="1">
      <alignment horizontal="center" vertical="top"/>
    </xf>
    <xf numFmtId="0" fontId="25" fillId="0" borderId="0" xfId="1" applyFont="1" applyAlignment="1">
      <alignment vertical="top"/>
    </xf>
    <xf numFmtId="0" fontId="26" fillId="0" borderId="2" xfId="1" applyFont="1" applyBorder="1" applyAlignment="1">
      <alignment horizontal="left" vertical="top" wrapText="1"/>
    </xf>
    <xf numFmtId="0" fontId="25" fillId="9" borderId="2" xfId="1" applyFont="1" applyFill="1" applyBorder="1" applyAlignment="1">
      <alignment horizontal="center" vertical="center"/>
    </xf>
    <xf numFmtId="0" fontId="25" fillId="10" borderId="2" xfId="1" applyFont="1" applyFill="1" applyBorder="1" applyAlignment="1">
      <alignment horizontal="center" vertical="center"/>
    </xf>
    <xf numFmtId="0" fontId="25" fillId="0" borderId="2" xfId="1" applyFont="1" applyBorder="1" applyAlignment="1">
      <alignment horizontal="left" vertical="top" wrapText="1"/>
    </xf>
    <xf numFmtId="0" fontId="26" fillId="0" borderId="2" xfId="1" applyFont="1" applyBorder="1" applyAlignment="1">
      <alignment vertical="top" wrapText="1"/>
    </xf>
    <xf numFmtId="0" fontId="25" fillId="9" borderId="2" xfId="1" applyFont="1" applyFill="1" applyBorder="1" applyAlignment="1">
      <alignment horizontal="center" vertical="top" wrapText="1"/>
    </xf>
    <xf numFmtId="0" fontId="1" fillId="2" borderId="2" xfId="1" applyFill="1" applyBorder="1" applyAlignment="1">
      <alignment horizontal="center" vertical="top"/>
    </xf>
    <xf numFmtId="0" fontId="1" fillId="0" borderId="0" xfId="1" applyAlignment="1">
      <alignment vertical="top"/>
    </xf>
    <xf numFmtId="0" fontId="1" fillId="0" borderId="0" xfId="1" applyAlignment="1">
      <alignment horizontal="center" vertical="top"/>
    </xf>
    <xf numFmtId="0" fontId="1" fillId="0" borderId="0" xfId="1" applyAlignment="1">
      <alignment horizontal="left" vertical="top"/>
    </xf>
    <xf numFmtId="0" fontId="3" fillId="11" borderId="0" xfId="1" applyFont="1" applyFill="1" applyAlignment="1">
      <alignment horizontal="right" vertical="top"/>
    </xf>
    <xf numFmtId="0" fontId="1" fillId="10" borderId="0" xfId="1" applyFill="1" applyAlignment="1">
      <alignment horizontal="center" vertical="top"/>
    </xf>
    <xf numFmtId="9" fontId="0" fillId="12" borderId="0" xfId="2" applyFont="1" applyFill="1" applyAlignment="1">
      <alignment horizontal="left" vertical="top"/>
    </xf>
    <xf numFmtId="2" fontId="1" fillId="13" borderId="0" xfId="1" applyNumberFormat="1" applyFill="1" applyAlignment="1">
      <alignment vertical="top"/>
    </xf>
    <xf numFmtId="0" fontId="1" fillId="0" borderId="0" xfId="1" applyAlignment="1">
      <alignment horizontal="right" vertical="top"/>
    </xf>
    <xf numFmtId="0" fontId="1" fillId="13" borderId="0" xfId="1" applyFill="1" applyAlignment="1">
      <alignment horizontal="right" vertical="top"/>
    </xf>
    <xf numFmtId="0" fontId="21" fillId="0" borderId="0" xfId="1" applyFont="1" applyAlignment="1">
      <alignment horizontal="left" vertical="center"/>
    </xf>
    <xf numFmtId="0" fontId="1" fillId="0" borderId="0" xfId="1" applyAlignment="1">
      <alignment horizontal="left" vertical="center"/>
    </xf>
    <xf numFmtId="0" fontId="25" fillId="14" borderId="0" xfId="1" applyFont="1" applyFill="1" applyAlignment="1">
      <alignment vertical="top"/>
    </xf>
    <xf numFmtId="0" fontId="25" fillId="12" borderId="0" xfId="1" applyFont="1" applyFill="1" applyAlignment="1">
      <alignment vertical="top"/>
    </xf>
    <xf numFmtId="43" fontId="25" fillId="10" borderId="2" xfId="3" applyFont="1" applyFill="1" applyBorder="1" applyAlignment="1">
      <alignment horizontal="center" vertical="top"/>
    </xf>
    <xf numFmtId="2" fontId="25" fillId="10" borderId="2" xfId="1" applyNumberFormat="1" applyFont="1" applyFill="1" applyBorder="1" applyAlignment="1">
      <alignment horizontal="right" vertical="top"/>
    </xf>
    <xf numFmtId="0" fontId="25" fillId="13" borderId="2" xfId="1" applyFont="1" applyFill="1" applyBorder="1" applyAlignment="1">
      <alignment horizontal="center" vertical="top"/>
    </xf>
    <xf numFmtId="43" fontId="25" fillId="13" borderId="2" xfId="1" applyNumberFormat="1" applyFont="1" applyFill="1" applyBorder="1" applyAlignment="1">
      <alignment horizontal="center" vertical="top"/>
    </xf>
    <xf numFmtId="0" fontId="1" fillId="0" borderId="0" xfId="1" applyAlignment="1">
      <alignment horizontal="right"/>
    </xf>
    <xf numFmtId="0" fontId="30" fillId="12" borderId="0" xfId="1" applyFont="1" applyFill="1" applyBorder="1" applyAlignment="1">
      <alignment horizontal="left" vertical="top"/>
    </xf>
    <xf numFmtId="0" fontId="1" fillId="12" borderId="0" xfId="1" applyFill="1"/>
    <xf numFmtId="0" fontId="0" fillId="0" borderId="0" xfId="0" applyAlignment="1"/>
    <xf numFmtId="0" fontId="0" fillId="0" borderId="2" xfId="0" applyBorder="1" applyAlignment="1"/>
    <xf numFmtId="0" fontId="34" fillId="0" borderId="0" xfId="0" applyFont="1" applyAlignment="1"/>
    <xf numFmtId="0" fontId="29" fillId="13" borderId="3" xfId="1" applyFont="1" applyFill="1" applyBorder="1" applyAlignment="1">
      <alignment horizontal="right" vertical="top"/>
    </xf>
    <xf numFmtId="0" fontId="29" fillId="13" borderId="4" xfId="1" applyFont="1" applyFill="1" applyBorder="1" applyAlignment="1">
      <alignment horizontal="right" vertical="top"/>
    </xf>
    <xf numFmtId="0" fontId="29" fillId="13" borderId="5" xfId="1" applyFont="1" applyFill="1" applyBorder="1" applyAlignment="1">
      <alignment horizontal="right" vertical="top"/>
    </xf>
    <xf numFmtId="0" fontId="1" fillId="2" borderId="2" xfId="1" applyFill="1" applyBorder="1" applyAlignment="1">
      <alignment horizontal="center" vertical="top"/>
    </xf>
    <xf numFmtId="0" fontId="3" fillId="7" borderId="2" xfId="1" applyFont="1" applyFill="1" applyBorder="1" applyAlignment="1">
      <alignment horizontal="center" vertical="center" wrapText="1"/>
    </xf>
    <xf numFmtId="0" fontId="3" fillId="7" borderId="2" xfId="1" applyFont="1" applyFill="1" applyBorder="1" applyAlignment="1">
      <alignment horizontal="center" vertical="center"/>
    </xf>
    <xf numFmtId="0" fontId="16" fillId="7" borderId="2" xfId="1" applyFont="1" applyFill="1" applyBorder="1" applyAlignment="1">
      <alignment horizontal="center" vertical="center"/>
    </xf>
    <xf numFmtId="0" fontId="3" fillId="7" borderId="2" xfId="1" applyFont="1" applyFill="1" applyBorder="1" applyAlignment="1">
      <alignment horizontal="center"/>
    </xf>
    <xf numFmtId="0" fontId="3" fillId="8" borderId="2" xfId="1" applyFont="1" applyFill="1" applyBorder="1" applyAlignment="1">
      <alignment horizontal="center"/>
    </xf>
    <xf numFmtId="0" fontId="3" fillId="5" borderId="2" xfId="1" applyFont="1" applyFill="1" applyBorder="1" applyAlignment="1">
      <alignment horizontal="center"/>
    </xf>
    <xf numFmtId="0" fontId="5" fillId="5" borderId="0" xfId="0" applyFont="1" applyFill="1" applyAlignment="1">
      <alignment horizontal="center" vertical="top"/>
    </xf>
    <xf numFmtId="0" fontId="0" fillId="0" borderId="2" xfId="0" applyBorder="1" applyAlignment="1">
      <alignment horizontal="center"/>
    </xf>
  </cellXfs>
  <cellStyles count="4">
    <cellStyle name="Comma 2" xfId="3"/>
    <cellStyle name="Normal" xfId="0" builtinId="0"/>
    <cellStyle name="Normal 2" xfId="1"/>
    <cellStyle name="Percent 2" xfId="2"/>
  </cellStyles>
  <dxfs count="0"/>
  <tableStyles count="0" defaultTableStyle="TableStyleMedium2" defaultPivotStyle="PivotStyleLight16"/>
  <colors>
    <mruColors>
      <color rgb="FFFFCCFF"/>
      <color rgb="FF0000FF"/>
      <color rgb="FFFF9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39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8.png"/><Relationship Id="rId2" Type="http://schemas.openxmlformats.org/officeDocument/2006/relationships/image" Target="../media/image29.png"/><Relationship Id="rId16" Type="http://schemas.openxmlformats.org/officeDocument/2006/relationships/image" Target="../media/image42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7.png"/><Relationship Id="rId5" Type="http://schemas.openxmlformats.org/officeDocument/2006/relationships/image" Target="../media/image32.png"/><Relationship Id="rId15" Type="http://schemas.openxmlformats.org/officeDocument/2006/relationships/image" Target="../media/image41.png"/><Relationship Id="rId10" Type="http://schemas.openxmlformats.org/officeDocument/2006/relationships/image" Target="../media/image36.png"/><Relationship Id="rId4" Type="http://schemas.openxmlformats.org/officeDocument/2006/relationships/image" Target="../media/image31.png"/><Relationship Id="rId9" Type="http://schemas.openxmlformats.org/officeDocument/2006/relationships/image" Target="../media/image15.png"/><Relationship Id="rId14" Type="http://schemas.openxmlformats.org/officeDocument/2006/relationships/image" Target="../media/image4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" Type="http://schemas.openxmlformats.org/officeDocument/2006/relationships/image" Target="../media/image43.jpeg"/><Relationship Id="rId6" Type="http://schemas.openxmlformats.org/officeDocument/2006/relationships/image" Target="../media/image48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3" Type="http://schemas.openxmlformats.org/officeDocument/2006/relationships/image" Target="../media/image54.png"/><Relationship Id="rId7" Type="http://schemas.openxmlformats.org/officeDocument/2006/relationships/image" Target="../media/image58.png"/><Relationship Id="rId2" Type="http://schemas.openxmlformats.org/officeDocument/2006/relationships/image" Target="../media/image53.png"/><Relationship Id="rId1" Type="http://schemas.openxmlformats.org/officeDocument/2006/relationships/image" Target="../media/image52.jpe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2" Type="http://schemas.openxmlformats.org/officeDocument/2006/relationships/image" Target="../media/image62.png"/><Relationship Id="rId1" Type="http://schemas.openxmlformats.org/officeDocument/2006/relationships/image" Target="../media/image61.jpeg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jpeg"/><Relationship Id="rId1" Type="http://schemas.openxmlformats.org/officeDocument/2006/relationships/image" Target="../media/image69.jpe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406400</xdr:colOff>
      <xdr:row>8</xdr:row>
      <xdr:rowOff>82550</xdr:rowOff>
    </xdr:from>
    <xdr:to>
      <xdr:col>6</xdr:col>
      <xdr:colOff>571500</xdr:colOff>
      <xdr:row>11</xdr:row>
      <xdr:rowOff>158750</xdr:rowOff>
    </xdr:to>
    <xdr:sp macro="" textlink="">
      <xdr:nvSpPr>
        <xdr:cNvPr id="3" name="TextBox 2"/>
        <xdr:cNvSpPr txBox="1"/>
      </xdr:nvSpPr>
      <xdr:spPr>
        <a:xfrm>
          <a:off x="1016000" y="155575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หน่วยงาน/ฝ่าย</a:t>
          </a:r>
          <a:r>
            <a:rPr lang="th-TH" sz="1100" baseline="0"/>
            <a:t> ดำเนินการจัดทำเอกสาร เตรียมไฟล์เอกสาร ส่งอนุมัติคำขอดำเนินการภายในฝ่าย</a:t>
          </a:r>
          <a:endParaRPr lang="en-US" sz="1100"/>
        </a:p>
      </xdr:txBody>
    </xdr:sp>
    <xdr:clientData/>
  </xdr:twoCellAnchor>
  <xdr:twoCellAnchor>
    <xdr:from>
      <xdr:col>1</xdr:col>
      <xdr:colOff>406400</xdr:colOff>
      <xdr:row>13</xdr:row>
      <xdr:rowOff>158750</xdr:rowOff>
    </xdr:from>
    <xdr:to>
      <xdr:col>6</xdr:col>
      <xdr:colOff>571500</xdr:colOff>
      <xdr:row>17</xdr:row>
      <xdr:rowOff>50800</xdr:rowOff>
    </xdr:to>
    <xdr:sp macro="" textlink="">
      <xdr:nvSpPr>
        <xdr:cNvPr id="4" name="TextBox 3"/>
        <xdr:cNvSpPr txBox="1"/>
      </xdr:nvSpPr>
      <xdr:spPr>
        <a:xfrm>
          <a:off x="1016000" y="255270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ผู้ควบคุมเอกสาร(</a:t>
          </a:r>
          <a:r>
            <a:rPr lang="en-US" sz="1100"/>
            <a:t>QE)</a:t>
          </a:r>
          <a:r>
            <a:rPr lang="th-TH" sz="1100" baseline="0"/>
            <a:t> ดำเนินการรับคำขอ (รับ</a:t>
          </a:r>
          <a:r>
            <a:rPr lang="en-US" sz="1100" baseline="0"/>
            <a:t>DAR)</a:t>
          </a:r>
          <a:endParaRPr lang="en-US" sz="1100"/>
        </a:p>
      </xdr:txBody>
    </xdr:sp>
    <xdr:clientData/>
  </xdr:twoCellAnchor>
  <xdr:twoCellAnchor>
    <xdr:from>
      <xdr:col>1</xdr:col>
      <xdr:colOff>425450</xdr:colOff>
      <xdr:row>18</xdr:row>
      <xdr:rowOff>139700</xdr:rowOff>
    </xdr:from>
    <xdr:to>
      <xdr:col>6</xdr:col>
      <xdr:colOff>590550</xdr:colOff>
      <xdr:row>22</xdr:row>
      <xdr:rowOff>31750</xdr:rowOff>
    </xdr:to>
    <xdr:sp macro="" textlink="">
      <xdr:nvSpPr>
        <xdr:cNvPr id="5" name="TextBox 4"/>
        <xdr:cNvSpPr txBox="1"/>
      </xdr:nvSpPr>
      <xdr:spPr>
        <a:xfrm>
          <a:off x="1035050" y="345440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MR </a:t>
          </a:r>
          <a:r>
            <a:rPr lang="th-TH" sz="1100"/>
            <a:t>พิจารณาเอกสาร</a:t>
          </a:r>
          <a:r>
            <a:rPr lang="th-TH" sz="1100" baseline="0"/>
            <a:t> เพื่ออนุมัติให้ดำเนิการตามคำขอ (อนุมัติ </a:t>
          </a:r>
          <a:r>
            <a:rPr lang="en-US" sz="1100" baseline="0"/>
            <a:t>DAR)</a:t>
          </a:r>
          <a:endParaRPr lang="en-US" sz="1100"/>
        </a:p>
      </xdr:txBody>
    </xdr:sp>
    <xdr:clientData/>
  </xdr:twoCellAnchor>
  <xdr:twoCellAnchor>
    <xdr:from>
      <xdr:col>1</xdr:col>
      <xdr:colOff>457200</xdr:colOff>
      <xdr:row>24</xdr:row>
      <xdr:rowOff>19050</xdr:rowOff>
    </xdr:from>
    <xdr:to>
      <xdr:col>7</xdr:col>
      <xdr:colOff>12700</xdr:colOff>
      <xdr:row>27</xdr:row>
      <xdr:rowOff>95250</xdr:rowOff>
    </xdr:to>
    <xdr:sp macro="" textlink="">
      <xdr:nvSpPr>
        <xdr:cNvPr id="6" name="TextBox 5"/>
        <xdr:cNvSpPr txBox="1"/>
      </xdr:nvSpPr>
      <xdr:spPr>
        <a:xfrm>
          <a:off x="1066800" y="443865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ผู้ควบคุมเอกสาร(</a:t>
          </a:r>
          <a:r>
            <a:rPr lang="en-US" sz="1100"/>
            <a:t>QE)</a:t>
          </a:r>
          <a:r>
            <a:rPr lang="en-US" sz="1100" baseline="0"/>
            <a:t> </a:t>
          </a:r>
          <a:r>
            <a:rPr lang="th-TH" sz="1100" baseline="0"/>
            <a:t>ดำเนินการจัดทำเอกสาร เพื่อส่งให้หน่วยงาน/ฝ่าย ลงนามในเอกสาร (เพื่อใช้เป็นต้นฉบับ)</a:t>
          </a:r>
          <a:endParaRPr lang="en-US" sz="1100"/>
        </a:p>
      </xdr:txBody>
    </xdr:sp>
    <xdr:clientData/>
  </xdr:twoCellAnchor>
  <xdr:twoCellAnchor>
    <xdr:from>
      <xdr:col>1</xdr:col>
      <xdr:colOff>444500</xdr:colOff>
      <xdr:row>29</xdr:row>
      <xdr:rowOff>127000</xdr:rowOff>
    </xdr:from>
    <xdr:to>
      <xdr:col>7</xdr:col>
      <xdr:colOff>0</xdr:colOff>
      <xdr:row>33</xdr:row>
      <xdr:rowOff>19050</xdr:rowOff>
    </xdr:to>
    <xdr:sp macro="" textlink="">
      <xdr:nvSpPr>
        <xdr:cNvPr id="7" name="TextBox 6"/>
        <xdr:cNvSpPr txBox="1"/>
      </xdr:nvSpPr>
      <xdr:spPr>
        <a:xfrm>
          <a:off x="1054100" y="546735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ผู้ที่เกี่ยวข้องกับเอกสาร</a:t>
          </a:r>
          <a:r>
            <a:rPr lang="th-TH" sz="1100" baseline="0"/>
            <a:t> ลงนามในเอกสารครบ แล้วส่งกลับให้ ผู้ควบคุมเอกสาร(</a:t>
          </a:r>
          <a:r>
            <a:rPr lang="en-US" sz="1100" baseline="0"/>
            <a:t>QE</a:t>
          </a:r>
          <a:r>
            <a:rPr lang="th-TH" sz="1100" baseline="0"/>
            <a:t>)</a:t>
          </a:r>
          <a:endParaRPr lang="en-US" sz="1100"/>
        </a:p>
      </xdr:txBody>
    </xdr:sp>
    <xdr:clientData/>
  </xdr:twoCellAnchor>
  <xdr:twoCellAnchor>
    <xdr:from>
      <xdr:col>1</xdr:col>
      <xdr:colOff>457200</xdr:colOff>
      <xdr:row>35</xdr:row>
      <xdr:rowOff>88900</xdr:rowOff>
    </xdr:from>
    <xdr:to>
      <xdr:col>7</xdr:col>
      <xdr:colOff>12700</xdr:colOff>
      <xdr:row>38</xdr:row>
      <xdr:rowOff>165100</xdr:rowOff>
    </xdr:to>
    <xdr:sp macro="" textlink="">
      <xdr:nvSpPr>
        <xdr:cNvPr id="8" name="TextBox 7"/>
        <xdr:cNvSpPr txBox="1"/>
      </xdr:nvSpPr>
      <xdr:spPr>
        <a:xfrm>
          <a:off x="1066800" y="653415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จัดทำเป็นเอกสารต้นฉบับ โดยการประทับตราต้นฉบับลงในเอกสาร</a:t>
          </a:r>
          <a:endParaRPr lang="en-US" sz="1100"/>
        </a:p>
      </xdr:txBody>
    </xdr:sp>
    <xdr:clientData/>
  </xdr:twoCellAnchor>
  <xdr:twoCellAnchor>
    <xdr:from>
      <xdr:col>2</xdr:col>
      <xdr:colOff>0</xdr:colOff>
      <xdr:row>49</xdr:row>
      <xdr:rowOff>0</xdr:rowOff>
    </xdr:from>
    <xdr:to>
      <xdr:col>7</xdr:col>
      <xdr:colOff>469900</xdr:colOff>
      <xdr:row>52</xdr:row>
      <xdr:rowOff>76200</xdr:rowOff>
    </xdr:to>
    <xdr:sp macro="" textlink="">
      <xdr:nvSpPr>
        <xdr:cNvPr id="9" name="TextBox 8"/>
        <xdr:cNvSpPr txBox="1"/>
      </xdr:nvSpPr>
      <xdr:spPr>
        <a:xfrm>
          <a:off x="1219200" y="7734300"/>
          <a:ext cx="35179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จัดทำสำเนาเอกสารแจกจ่าย ให้ฝ่าย         </a:t>
          </a:r>
        </a:p>
        <a:p>
          <a:r>
            <a:rPr lang="th-TH" sz="1100" baseline="0"/>
            <a:t>     </a:t>
          </a:r>
          <a:r>
            <a:rPr lang="en-US" sz="1100" baseline="0"/>
            <a:t>- </a:t>
          </a:r>
          <a:r>
            <a:rPr lang="th-TH" sz="1100" baseline="0"/>
            <a:t>ตามที่ได้รับแจ้ง(กรณีเอกสารใหม๋</a:t>
          </a:r>
          <a:r>
            <a:rPr lang="en-US" sz="1100" baseline="0"/>
            <a:t> </a:t>
          </a:r>
          <a:r>
            <a:rPr lang="th-TH" sz="1100" baseline="0"/>
            <a:t>/</a:t>
          </a:r>
          <a:r>
            <a:rPr lang="en-US" sz="1100" baseline="0"/>
            <a:t> </a:t>
          </a:r>
          <a:r>
            <a:rPr lang="th-TH" sz="1100" baseline="0"/>
            <a:t>ขอสำเนาเพิ่ม)</a:t>
          </a:r>
          <a:endParaRPr lang="en-US" sz="1100" baseline="0"/>
        </a:p>
        <a:p>
          <a:r>
            <a:rPr lang="en-US" sz="1100" baseline="0"/>
            <a:t>       - </a:t>
          </a:r>
          <a:r>
            <a:rPr lang="th-TH" sz="1100" baseline="0"/>
            <a:t>ตามประวัติการแจกจ่าย (กรณีเอกสารแก้ไข)</a:t>
          </a:r>
          <a:endParaRPr lang="en-US" sz="1100"/>
        </a:p>
      </xdr:txBody>
    </xdr:sp>
    <xdr:clientData/>
  </xdr:twoCellAnchor>
  <xdr:twoCellAnchor>
    <xdr:from>
      <xdr:col>2</xdr:col>
      <xdr:colOff>38100</xdr:colOff>
      <xdr:row>54</xdr:row>
      <xdr:rowOff>133350</xdr:rowOff>
    </xdr:from>
    <xdr:to>
      <xdr:col>7</xdr:col>
      <xdr:colOff>508000</xdr:colOff>
      <xdr:row>58</xdr:row>
      <xdr:rowOff>25400</xdr:rowOff>
    </xdr:to>
    <xdr:sp macro="" textlink="">
      <xdr:nvSpPr>
        <xdr:cNvPr id="10" name="TextBox 9"/>
        <xdr:cNvSpPr txBox="1"/>
      </xdr:nvSpPr>
      <xdr:spPr>
        <a:xfrm>
          <a:off x="1257300" y="8788400"/>
          <a:ext cx="35179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ฝ่าย รับสำเนาเอกสาร นำไปแจกจ่ายหน้างาน หรือจัดเก็บตามวัตถุประสงค์</a:t>
          </a:r>
          <a:endParaRPr lang="en-US" sz="1100"/>
        </a:p>
      </xdr:txBody>
    </xdr:sp>
    <xdr:clientData/>
  </xdr:twoCellAnchor>
  <xdr:twoCellAnchor>
    <xdr:from>
      <xdr:col>7</xdr:col>
      <xdr:colOff>393700</xdr:colOff>
      <xdr:row>35</xdr:row>
      <xdr:rowOff>88900</xdr:rowOff>
    </xdr:from>
    <xdr:to>
      <xdr:col>11</xdr:col>
      <xdr:colOff>450850</xdr:colOff>
      <xdr:row>38</xdr:row>
      <xdr:rowOff>165100</xdr:rowOff>
    </xdr:to>
    <xdr:sp macro="" textlink="">
      <xdr:nvSpPr>
        <xdr:cNvPr id="11" name="TextBox 10"/>
        <xdr:cNvSpPr txBox="1"/>
      </xdr:nvSpPr>
      <xdr:spPr>
        <a:xfrm>
          <a:off x="4660900" y="6534150"/>
          <a:ext cx="249555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จัดเก็บเอกสารต้นฉบับ/</a:t>
          </a:r>
          <a:r>
            <a:rPr lang="en-US" sz="1100" baseline="0"/>
            <a:t>Electronic file</a:t>
          </a:r>
          <a:endParaRPr lang="en-US" sz="1100"/>
        </a:p>
      </xdr:txBody>
    </xdr:sp>
    <xdr:clientData/>
  </xdr:twoCellAnchor>
  <xdr:twoCellAnchor>
    <xdr:from>
      <xdr:col>1</xdr:col>
      <xdr:colOff>387350</xdr:colOff>
      <xdr:row>41</xdr:row>
      <xdr:rowOff>120650</xdr:rowOff>
    </xdr:from>
    <xdr:to>
      <xdr:col>6</xdr:col>
      <xdr:colOff>552450</xdr:colOff>
      <xdr:row>45</xdr:row>
      <xdr:rowOff>12700</xdr:rowOff>
    </xdr:to>
    <xdr:sp macro="" textlink="">
      <xdr:nvSpPr>
        <xdr:cNvPr id="12" name="TextBox 11"/>
        <xdr:cNvSpPr txBox="1"/>
      </xdr:nvSpPr>
      <xdr:spPr>
        <a:xfrm>
          <a:off x="996950" y="7670800"/>
          <a:ext cx="321310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แจ้งประกาศวันที่บังคับใช้เอกสาร ผ่านทาง </a:t>
          </a:r>
          <a:r>
            <a:rPr lang="en-US" sz="1100" baseline="0"/>
            <a:t>Email</a:t>
          </a:r>
          <a:endParaRPr lang="en-US" sz="1100"/>
        </a:p>
      </xdr:txBody>
    </xdr:sp>
    <xdr:clientData/>
  </xdr:twoCellAnchor>
  <xdr:twoCellAnchor>
    <xdr:from>
      <xdr:col>3</xdr:col>
      <xdr:colOff>444500</xdr:colOff>
      <xdr:row>11</xdr:row>
      <xdr:rowOff>165100</xdr:rowOff>
    </xdr:from>
    <xdr:to>
      <xdr:col>4</xdr:col>
      <xdr:colOff>177800</xdr:colOff>
      <xdr:row>13</xdr:row>
      <xdr:rowOff>114300</xdr:rowOff>
    </xdr:to>
    <xdr:sp macro="" textlink="">
      <xdr:nvSpPr>
        <xdr:cNvPr id="13" name="Down Arrow 12"/>
        <xdr:cNvSpPr/>
      </xdr:nvSpPr>
      <xdr:spPr>
        <a:xfrm>
          <a:off x="2273300" y="21907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431800</xdr:colOff>
      <xdr:row>17</xdr:row>
      <xdr:rowOff>50800</xdr:rowOff>
    </xdr:from>
    <xdr:to>
      <xdr:col>4</xdr:col>
      <xdr:colOff>165100</xdr:colOff>
      <xdr:row>19</xdr:row>
      <xdr:rowOff>0</xdr:rowOff>
    </xdr:to>
    <xdr:sp macro="" textlink="">
      <xdr:nvSpPr>
        <xdr:cNvPr id="14" name="Down Arrow 13"/>
        <xdr:cNvSpPr/>
      </xdr:nvSpPr>
      <xdr:spPr>
        <a:xfrm>
          <a:off x="2260600" y="31813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419100</xdr:colOff>
      <xdr:row>22</xdr:row>
      <xdr:rowOff>38100</xdr:rowOff>
    </xdr:from>
    <xdr:to>
      <xdr:col>4</xdr:col>
      <xdr:colOff>152400</xdr:colOff>
      <xdr:row>23</xdr:row>
      <xdr:rowOff>171450</xdr:rowOff>
    </xdr:to>
    <xdr:sp macro="" textlink="">
      <xdr:nvSpPr>
        <xdr:cNvPr id="15" name="Down Arrow 14"/>
        <xdr:cNvSpPr/>
      </xdr:nvSpPr>
      <xdr:spPr>
        <a:xfrm>
          <a:off x="2247900" y="408940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393700</xdr:colOff>
      <xdr:row>27</xdr:row>
      <xdr:rowOff>114300</xdr:rowOff>
    </xdr:from>
    <xdr:to>
      <xdr:col>4</xdr:col>
      <xdr:colOff>127000</xdr:colOff>
      <xdr:row>29</xdr:row>
      <xdr:rowOff>63500</xdr:rowOff>
    </xdr:to>
    <xdr:sp macro="" textlink="">
      <xdr:nvSpPr>
        <xdr:cNvPr id="16" name="Down Arrow 15"/>
        <xdr:cNvSpPr/>
      </xdr:nvSpPr>
      <xdr:spPr>
        <a:xfrm>
          <a:off x="2222500" y="50863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393700</xdr:colOff>
      <xdr:row>33</xdr:row>
      <xdr:rowOff>76200</xdr:rowOff>
    </xdr:from>
    <xdr:to>
      <xdr:col>4</xdr:col>
      <xdr:colOff>127000</xdr:colOff>
      <xdr:row>35</xdr:row>
      <xdr:rowOff>25400</xdr:rowOff>
    </xdr:to>
    <xdr:sp macro="" textlink="">
      <xdr:nvSpPr>
        <xdr:cNvPr id="17" name="Down Arrow 16"/>
        <xdr:cNvSpPr/>
      </xdr:nvSpPr>
      <xdr:spPr>
        <a:xfrm>
          <a:off x="2222500" y="61531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444500</xdr:colOff>
      <xdr:row>39</xdr:row>
      <xdr:rowOff>88900</xdr:rowOff>
    </xdr:from>
    <xdr:to>
      <xdr:col>4</xdr:col>
      <xdr:colOff>177800</xdr:colOff>
      <xdr:row>41</xdr:row>
      <xdr:rowOff>38100</xdr:rowOff>
    </xdr:to>
    <xdr:sp macro="" textlink="">
      <xdr:nvSpPr>
        <xdr:cNvPr id="18" name="Down Arrow 17"/>
        <xdr:cNvSpPr/>
      </xdr:nvSpPr>
      <xdr:spPr>
        <a:xfrm>
          <a:off x="2273300" y="727075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393700</xdr:colOff>
      <xdr:row>45</xdr:row>
      <xdr:rowOff>44450</xdr:rowOff>
    </xdr:from>
    <xdr:to>
      <xdr:col>4</xdr:col>
      <xdr:colOff>127000</xdr:colOff>
      <xdr:row>46</xdr:row>
      <xdr:rowOff>177800</xdr:rowOff>
    </xdr:to>
    <xdr:sp macro="" textlink="">
      <xdr:nvSpPr>
        <xdr:cNvPr id="19" name="Down Arrow 18"/>
        <xdr:cNvSpPr/>
      </xdr:nvSpPr>
      <xdr:spPr>
        <a:xfrm>
          <a:off x="2222500" y="833120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349250</xdr:colOff>
      <xdr:row>52</xdr:row>
      <xdr:rowOff>101600</xdr:rowOff>
    </xdr:from>
    <xdr:to>
      <xdr:col>5</xdr:col>
      <xdr:colOff>82550</xdr:colOff>
      <xdr:row>54</xdr:row>
      <xdr:rowOff>50800</xdr:rowOff>
    </xdr:to>
    <xdr:sp macro="" textlink="">
      <xdr:nvSpPr>
        <xdr:cNvPr id="20" name="Down Arrow 19"/>
        <xdr:cNvSpPr/>
      </xdr:nvSpPr>
      <xdr:spPr>
        <a:xfrm>
          <a:off x="2787650" y="9677400"/>
          <a:ext cx="342900" cy="3175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463550</xdr:colOff>
      <xdr:row>0</xdr:row>
      <xdr:rowOff>63500</xdr:rowOff>
    </xdr:from>
    <xdr:to>
      <xdr:col>16</xdr:col>
      <xdr:colOff>323850</xdr:colOff>
      <xdr:row>6</xdr:row>
      <xdr:rowOff>146050</xdr:rowOff>
    </xdr:to>
    <xdr:sp macro="" textlink="">
      <xdr:nvSpPr>
        <xdr:cNvPr id="22" name="TextBox 21"/>
        <xdr:cNvSpPr txBox="1"/>
      </xdr:nvSpPr>
      <xdr:spPr>
        <a:xfrm>
          <a:off x="4121150" y="63500"/>
          <a:ext cx="5956300" cy="1187450"/>
        </a:xfrm>
        <a:prstGeom prst="rect">
          <a:avLst/>
        </a:prstGeom>
        <a:solidFill>
          <a:srgbClr val="FFCCFF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สิ่งที่ต้องการจากการพัฒนา</a:t>
          </a:r>
          <a:r>
            <a:rPr lang="th-TH" sz="1100" baseline="0"/>
            <a:t> </a:t>
          </a:r>
          <a:r>
            <a:rPr lang="en-US" sz="1100" baseline="0"/>
            <a:t>Program</a:t>
          </a:r>
        </a:p>
        <a:p>
          <a:r>
            <a:rPr lang="en-US" sz="1100" baseline="0"/>
            <a:t>     1  </a:t>
          </a:r>
          <a:r>
            <a:rPr lang="th-TH" sz="1100" baseline="0"/>
            <a:t>ลดขั้นตอนการอนุมัติซ้ำช้อน ในโปรแกรม</a:t>
          </a:r>
        </a:p>
        <a:p>
          <a:r>
            <a:rPr lang="th-TH" sz="1100" baseline="0"/>
            <a:t>    </a:t>
          </a:r>
          <a:r>
            <a:rPr lang="en-US" sz="1100" baseline="0"/>
            <a:t>2</a:t>
          </a:r>
          <a:r>
            <a:rPr lang="th-TH" sz="1100" baseline="0"/>
            <a:t> ปรับการเรียก และแสดงข้อมูลที่จำเป็นในการตรวจสอบการดำเนินการจัดการเอกสารฯ</a:t>
          </a:r>
        </a:p>
        <a:p>
          <a:r>
            <a:rPr lang="th-TH" sz="1100" baseline="0"/>
            <a:t>    </a:t>
          </a:r>
          <a:r>
            <a:rPr lang="en-US" sz="1100" baseline="0"/>
            <a:t>3 </a:t>
          </a:r>
          <a:r>
            <a:rPr lang="th-TH" sz="1100" baseline="0"/>
            <a:t>การแจ้งเตือนการดำเนินการขั้นต่อไปอัตโนมัต (</a:t>
          </a:r>
          <a:r>
            <a:rPr lang="en-US" sz="1100" baseline="0"/>
            <a:t>Auto mail)</a:t>
          </a:r>
        </a:p>
        <a:p>
          <a:r>
            <a:rPr lang="en-US" sz="1100" baseline="0"/>
            <a:t>      4 </a:t>
          </a:r>
          <a:r>
            <a:rPr lang="th-TH" sz="1100" baseline="0"/>
            <a:t>เพิ่มช่องทางในการจัดการ </a:t>
          </a:r>
          <a:r>
            <a:rPr lang="en-US" sz="1100" baseline="0"/>
            <a:t>KM</a:t>
          </a:r>
          <a:endParaRPr lang="th-TH" sz="1100" baseline="0"/>
        </a:p>
        <a:p>
          <a:r>
            <a:rPr lang="th-TH" sz="1100" baseline="0"/>
            <a:t>    </a:t>
          </a:r>
          <a:r>
            <a:rPr lang="en-US" sz="1100" baseline="0"/>
            <a:t> 5 </a:t>
          </a:r>
          <a:r>
            <a:rPr lang="th-TH" sz="1100" baseline="0"/>
            <a:t>ปรับใช้โปรแกรม กับการควบคุมการแจกจ่ายภายในแผนก/หน่วยงาน (ทดลอง </a:t>
          </a:r>
          <a:r>
            <a:rPr lang="en-US" sz="1100" baseline="0"/>
            <a:t>PD-KB, HR-TP)</a:t>
          </a:r>
          <a:endParaRPr lang="en-US" sz="1100"/>
        </a:p>
      </xdr:txBody>
    </xdr:sp>
    <xdr:clientData/>
  </xdr:twoCellAnchor>
  <xdr:twoCellAnchor>
    <xdr:from>
      <xdr:col>7</xdr:col>
      <xdr:colOff>412750</xdr:colOff>
      <xdr:row>39</xdr:row>
      <xdr:rowOff>146050</xdr:rowOff>
    </xdr:from>
    <xdr:to>
      <xdr:col>11</xdr:col>
      <xdr:colOff>469900</xdr:colOff>
      <xdr:row>43</xdr:row>
      <xdr:rowOff>38100</xdr:rowOff>
    </xdr:to>
    <xdr:sp macro="" textlink="">
      <xdr:nvSpPr>
        <xdr:cNvPr id="23" name="TextBox 22"/>
        <xdr:cNvSpPr txBox="1"/>
      </xdr:nvSpPr>
      <xdr:spPr>
        <a:xfrm>
          <a:off x="4679950" y="7327900"/>
          <a:ext cx="2495550" cy="6286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 baseline="0"/>
            <a:t>ผู้ควบคุมเอกสาร(</a:t>
          </a:r>
          <a:r>
            <a:rPr lang="en-US" sz="1100" baseline="0"/>
            <a:t>QE</a:t>
          </a:r>
          <a:r>
            <a:rPr lang="th-TH" sz="1100" baseline="0"/>
            <a:t>) </a:t>
          </a:r>
          <a:r>
            <a:rPr lang="en-US" sz="1100" baseline="0"/>
            <a:t>Update Master list</a:t>
          </a:r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457199</xdr:colOff>
      <xdr:row>1</xdr:row>
      <xdr:rowOff>47625</xdr:rowOff>
    </xdr:from>
    <xdr:to>
      <xdr:col>12</xdr:col>
      <xdr:colOff>85724</xdr:colOff>
      <xdr:row>28</xdr:row>
      <xdr:rowOff>72628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199" y="228600"/>
          <a:ext cx="7858125" cy="491132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504824</xdr:colOff>
      <xdr:row>1</xdr:row>
      <xdr:rowOff>47624</xdr:rowOff>
    </xdr:from>
    <xdr:to>
      <xdr:col>12</xdr:col>
      <xdr:colOff>476249</xdr:colOff>
      <xdr:row>46</xdr:row>
      <xdr:rowOff>0</xdr:rowOff>
    </xdr:to>
    <xdr:grpSp>
      <xdr:nvGrpSpPr>
        <xdr:cNvPr id="2" name="Group 1"/>
        <xdr:cNvGrpSpPr/>
      </xdr:nvGrpSpPr>
      <xdr:grpSpPr>
        <a:xfrm>
          <a:off x="504824" y="228599"/>
          <a:ext cx="8201025" cy="8096251"/>
          <a:chOff x="4436045" y="3197312"/>
          <a:chExt cx="1798460" cy="2094587"/>
        </a:xfrm>
      </xdr:grpSpPr>
      <xdr:pic>
        <xdr:nvPicPr>
          <xdr:cNvPr id="3" name="Picture 2"/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/>
          <a:srcRect l="20493" t="25848" r="23074" b="7583"/>
          <a:stretch/>
        </xdr:blipFill>
        <xdr:spPr>
          <a:xfrm>
            <a:off x="4436045" y="3197312"/>
            <a:ext cx="1791052" cy="1315957"/>
          </a:xfrm>
          <a:prstGeom prst="rect">
            <a:avLst/>
          </a:prstGeom>
        </xdr:spPr>
      </xdr:pic>
      <xdr:pic>
        <xdr:nvPicPr>
          <xdr:cNvPr id="4" name="Picture 3"/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/>
          <a:srcRect l="21413" t="45850" r="22796" b="7491"/>
          <a:stretch/>
        </xdr:blipFill>
        <xdr:spPr>
          <a:xfrm>
            <a:off x="4468090" y="4368605"/>
            <a:ext cx="1766415" cy="923294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979714</xdr:colOff>
      <xdr:row>22</xdr:row>
      <xdr:rowOff>163287</xdr:rowOff>
    </xdr:from>
    <xdr:to>
      <xdr:col>12</xdr:col>
      <xdr:colOff>500744</xdr:colOff>
      <xdr:row>34</xdr:row>
      <xdr:rowOff>100693</xdr:rowOff>
    </xdr:to>
    <xdr:pic>
      <xdr:nvPicPr>
        <xdr:cNvPr id="2048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191500" y="4299858"/>
          <a:ext cx="5780315" cy="20601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693964</xdr:colOff>
      <xdr:row>25</xdr:row>
      <xdr:rowOff>27213</xdr:rowOff>
    </xdr:from>
    <xdr:to>
      <xdr:col>5</xdr:col>
      <xdr:colOff>593272</xdr:colOff>
      <xdr:row>35</xdr:row>
      <xdr:rowOff>2720</xdr:rowOff>
    </xdr:to>
    <xdr:pic>
      <xdr:nvPicPr>
        <xdr:cNvPr id="2048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374321" y="4694463"/>
          <a:ext cx="5723165" cy="17444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598714</xdr:colOff>
      <xdr:row>14</xdr:row>
      <xdr:rowOff>0</xdr:rowOff>
    </xdr:from>
    <xdr:to>
      <xdr:col>7</xdr:col>
      <xdr:colOff>84364</xdr:colOff>
      <xdr:row>21</xdr:row>
      <xdr:rowOff>133350</xdr:rowOff>
    </xdr:to>
    <xdr:pic>
      <xdr:nvPicPr>
        <xdr:cNvPr id="2048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98714" y="2721429"/>
          <a:ext cx="8330293" cy="1371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367393</xdr:colOff>
      <xdr:row>23</xdr:row>
      <xdr:rowOff>122465</xdr:rowOff>
    </xdr:from>
    <xdr:to>
      <xdr:col>9</xdr:col>
      <xdr:colOff>1387929</xdr:colOff>
      <xdr:row>28</xdr:row>
      <xdr:rowOff>108857</xdr:rowOff>
    </xdr:to>
    <xdr:cxnSp macro="">
      <xdr:nvCxnSpPr>
        <xdr:cNvPr id="6" name="Straight Arrow Connector 5"/>
        <xdr:cNvCxnSpPr/>
      </xdr:nvCxnSpPr>
      <xdr:spPr>
        <a:xfrm>
          <a:off x="7579179" y="4435929"/>
          <a:ext cx="4299857" cy="870857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843643</xdr:colOff>
      <xdr:row>17</xdr:row>
      <xdr:rowOff>166007</xdr:rowOff>
    </xdr:from>
    <xdr:to>
      <xdr:col>3</xdr:col>
      <xdr:colOff>288473</xdr:colOff>
      <xdr:row>28</xdr:row>
      <xdr:rowOff>163285</xdr:rowOff>
    </xdr:to>
    <xdr:cxnSp macro="">
      <xdr:nvCxnSpPr>
        <xdr:cNvPr id="7" name="Straight Arrow Connector 6"/>
        <xdr:cNvCxnSpPr/>
      </xdr:nvCxnSpPr>
      <xdr:spPr>
        <a:xfrm flipH="1">
          <a:off x="2979964" y="3418114"/>
          <a:ext cx="683080" cy="1943100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435428</xdr:colOff>
      <xdr:row>41</xdr:row>
      <xdr:rowOff>27214</xdr:rowOff>
    </xdr:from>
    <xdr:to>
      <xdr:col>18</xdr:col>
      <xdr:colOff>283029</xdr:colOff>
      <xdr:row>65</xdr:row>
      <xdr:rowOff>21772</xdr:rowOff>
    </xdr:to>
    <xdr:pic>
      <xdr:nvPicPr>
        <xdr:cNvPr id="2048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647214" y="7524750"/>
          <a:ext cx="10189029" cy="42399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8</xdr:col>
      <xdr:colOff>544286</xdr:colOff>
      <xdr:row>44</xdr:row>
      <xdr:rowOff>68035</xdr:rowOff>
    </xdr:from>
    <xdr:ext cx="3880165" cy="352725"/>
    <xdr:sp macro="" textlink="">
      <xdr:nvSpPr>
        <xdr:cNvPr id="13" name="TextBox 12"/>
        <xdr:cNvSpPr txBox="1"/>
      </xdr:nvSpPr>
      <xdr:spPr>
        <a:xfrm>
          <a:off x="9497786" y="8096249"/>
          <a:ext cx="3880165" cy="352725"/>
        </a:xfrm>
        <a:prstGeom prst="rect">
          <a:avLst/>
        </a:prstGeom>
        <a:solidFill>
          <a:schemeClr val="accent2"/>
        </a:solidFill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th-TH" sz="1600"/>
            <a:t>ขึ้น</a:t>
          </a:r>
          <a:r>
            <a:rPr lang="th-TH" sz="1200"/>
            <a:t>ข้อมูล</a:t>
          </a:r>
          <a:r>
            <a:rPr lang="th-TH" sz="1600" baseline="0"/>
            <a:t> </a:t>
          </a:r>
          <a:r>
            <a:rPr lang="en-US" sz="1600" baseline="0"/>
            <a:t>Auto </a:t>
          </a:r>
          <a:r>
            <a:rPr lang="th-TH" sz="1600" baseline="0"/>
            <a:t>หลังจาก </a:t>
          </a:r>
          <a:r>
            <a:rPr lang="en-US" sz="1600" baseline="0"/>
            <a:t>Qe Office </a:t>
          </a:r>
          <a:r>
            <a:rPr lang="th-TH" sz="1600" baseline="0"/>
            <a:t>ลงผลผ่าน</a:t>
          </a:r>
          <a:endParaRPr lang="en-US" sz="1600" baseline="0"/>
        </a:p>
      </xdr:txBody>
    </xdr:sp>
    <xdr:clientData/>
  </xdr:oneCellAnchor>
  <xdr:oneCellAnchor>
    <xdr:from>
      <xdr:col>8</xdr:col>
      <xdr:colOff>544286</xdr:colOff>
      <xdr:row>46</xdr:row>
      <xdr:rowOff>95250</xdr:rowOff>
    </xdr:from>
    <xdr:ext cx="3880165" cy="352725"/>
    <xdr:sp macro="" textlink="">
      <xdr:nvSpPr>
        <xdr:cNvPr id="15" name="TextBox 14"/>
        <xdr:cNvSpPr txBox="1"/>
      </xdr:nvSpPr>
      <xdr:spPr>
        <a:xfrm>
          <a:off x="9497786" y="8477250"/>
          <a:ext cx="3880165" cy="352725"/>
        </a:xfrm>
        <a:prstGeom prst="rect">
          <a:avLst/>
        </a:prstGeom>
        <a:solidFill>
          <a:schemeClr val="accent2"/>
        </a:solidFill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th-TH" sz="1600"/>
            <a:t>ขึ้น</a:t>
          </a:r>
          <a:r>
            <a:rPr lang="th-TH" sz="1200"/>
            <a:t>ข้อมูล</a:t>
          </a:r>
          <a:r>
            <a:rPr lang="th-TH" sz="1600" baseline="0"/>
            <a:t> </a:t>
          </a:r>
          <a:r>
            <a:rPr lang="en-US" sz="1600" baseline="0"/>
            <a:t>Auto </a:t>
          </a:r>
          <a:r>
            <a:rPr lang="th-TH" sz="1600" baseline="0"/>
            <a:t>หลังจาก </a:t>
          </a:r>
          <a:r>
            <a:rPr lang="en-US" sz="1600" baseline="0"/>
            <a:t>Qe Office </a:t>
          </a:r>
          <a:r>
            <a:rPr lang="th-TH" sz="1600" baseline="0"/>
            <a:t>ลงผลผ่าน</a:t>
          </a:r>
          <a:endParaRPr lang="en-US" sz="1600" baseline="0"/>
        </a:p>
      </xdr:txBody>
    </xdr:sp>
    <xdr:clientData/>
  </xdr:oneCellAnchor>
  <xdr:twoCellAnchor editAs="oneCell">
    <xdr:from>
      <xdr:col>0</xdr:col>
      <xdr:colOff>0</xdr:colOff>
      <xdr:row>38</xdr:row>
      <xdr:rowOff>108857</xdr:rowOff>
    </xdr:from>
    <xdr:to>
      <xdr:col>4</xdr:col>
      <xdr:colOff>474889</xdr:colOff>
      <xdr:row>64</xdr:row>
      <xdr:rowOff>84365</xdr:rowOff>
    </xdr:to>
    <xdr:pic>
      <xdr:nvPicPr>
        <xdr:cNvPr id="2048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7075714"/>
          <a:ext cx="5740853" cy="457472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1197428</xdr:colOff>
      <xdr:row>43</xdr:row>
      <xdr:rowOff>54428</xdr:rowOff>
    </xdr:from>
    <xdr:to>
      <xdr:col>8</xdr:col>
      <xdr:colOff>421821</xdr:colOff>
      <xdr:row>45</xdr:row>
      <xdr:rowOff>108857</xdr:rowOff>
    </xdr:to>
    <xdr:cxnSp macro="">
      <xdr:nvCxnSpPr>
        <xdr:cNvPr id="17" name="Straight Arrow Connector 16"/>
        <xdr:cNvCxnSpPr/>
      </xdr:nvCxnSpPr>
      <xdr:spPr>
        <a:xfrm>
          <a:off x="1877785" y="7905749"/>
          <a:ext cx="7497536" cy="408215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598714</xdr:colOff>
      <xdr:row>49</xdr:row>
      <xdr:rowOff>95249</xdr:rowOff>
    </xdr:from>
    <xdr:ext cx="3880165" cy="352725"/>
    <xdr:sp macro="" textlink="">
      <xdr:nvSpPr>
        <xdr:cNvPr id="19" name="TextBox 18"/>
        <xdr:cNvSpPr txBox="1"/>
      </xdr:nvSpPr>
      <xdr:spPr>
        <a:xfrm>
          <a:off x="9552214" y="9007928"/>
          <a:ext cx="3880165" cy="352725"/>
        </a:xfrm>
        <a:prstGeom prst="rect">
          <a:avLst/>
        </a:prstGeom>
        <a:solidFill>
          <a:schemeClr val="accent2"/>
        </a:solidFill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th-TH" sz="1600"/>
            <a:t>ขึ้น</a:t>
          </a:r>
          <a:r>
            <a:rPr lang="th-TH" sz="1200"/>
            <a:t>ข้อมูล</a:t>
          </a:r>
          <a:r>
            <a:rPr lang="th-TH" sz="1600" baseline="0"/>
            <a:t> </a:t>
          </a:r>
          <a:r>
            <a:rPr lang="en-US" sz="1600" baseline="0"/>
            <a:t>Auto </a:t>
          </a:r>
          <a:r>
            <a:rPr lang="th-TH" sz="1600" baseline="0"/>
            <a:t>หลังจาก </a:t>
          </a:r>
          <a:r>
            <a:rPr lang="en-US" sz="1600" baseline="0"/>
            <a:t>Qe Office </a:t>
          </a:r>
          <a:r>
            <a:rPr lang="th-TH" sz="1600" baseline="0"/>
            <a:t>ลงผลผ่าน</a:t>
          </a:r>
          <a:endParaRPr lang="en-US" sz="1600" baseline="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63500</xdr:colOff>
      <xdr:row>0</xdr:row>
      <xdr:rowOff>165100</xdr:rowOff>
    </xdr:from>
    <xdr:to>
      <xdr:col>5</xdr:col>
      <xdr:colOff>228600</xdr:colOff>
      <xdr:row>3</xdr:row>
      <xdr:rowOff>38100</xdr:rowOff>
    </xdr:to>
    <xdr:sp macro="" textlink="">
      <xdr:nvSpPr>
        <xdr:cNvPr id="2" name="TextBox 1"/>
        <xdr:cNvSpPr txBox="1"/>
      </xdr:nvSpPr>
      <xdr:spPr>
        <a:xfrm>
          <a:off x="63500" y="165100"/>
          <a:ext cx="3213100" cy="425450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ผู้ควบคุมเอกสาร(</a:t>
          </a:r>
          <a:r>
            <a:rPr lang="en-US" sz="1100"/>
            <a:t>QE)</a:t>
          </a:r>
          <a:r>
            <a:rPr lang="th-TH" sz="1100" baseline="0"/>
            <a:t> ดำเนินการรับคำขอ (รับ</a:t>
          </a:r>
          <a:r>
            <a:rPr lang="en-US" sz="1100" baseline="0"/>
            <a:t>DAR)</a:t>
          </a:r>
          <a:endParaRPr lang="en-US" sz="1100"/>
        </a:p>
      </xdr:txBody>
    </xdr:sp>
    <xdr:clientData/>
  </xdr:twoCellAnchor>
  <xdr:twoCellAnchor>
    <xdr:from>
      <xdr:col>3</xdr:col>
      <xdr:colOff>152400</xdr:colOff>
      <xdr:row>4</xdr:row>
      <xdr:rowOff>50800</xdr:rowOff>
    </xdr:from>
    <xdr:to>
      <xdr:col>12</xdr:col>
      <xdr:colOff>577850</xdr:colOff>
      <xdr:row>29</xdr:row>
      <xdr:rowOff>44450</xdr:rowOff>
    </xdr:to>
    <xdr:pic>
      <xdr:nvPicPr>
        <xdr:cNvPr id="3" name="Picture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26941" t="24377" r="26796" b="18055"/>
        <a:stretch/>
      </xdr:blipFill>
      <xdr:spPr bwMode="auto">
        <a:xfrm>
          <a:off x="1981200" y="787400"/>
          <a:ext cx="5911850" cy="4597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13</xdr:col>
      <xdr:colOff>254000</xdr:colOff>
      <xdr:row>9</xdr:row>
      <xdr:rowOff>31750</xdr:rowOff>
    </xdr:from>
    <xdr:ext cx="3721100" cy="1131302"/>
    <xdr:sp macro="" textlink="">
      <xdr:nvSpPr>
        <xdr:cNvPr id="5" name="TextBox 4"/>
        <xdr:cNvSpPr txBox="1"/>
      </xdr:nvSpPr>
      <xdr:spPr>
        <a:xfrm>
          <a:off x="8178800" y="1689100"/>
          <a:ext cx="3721100" cy="113130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เพิ่มช่องแสดง</a:t>
          </a:r>
          <a:r>
            <a:rPr lang="th-TH" sz="1100" baseline="0"/>
            <a:t> แสดงเลขอ้างอิงการแจกจ่ายเอกสาร (</a:t>
          </a:r>
          <a:r>
            <a:rPr lang="en-US" sz="1100" baseline="0"/>
            <a:t>RRS........)</a:t>
          </a:r>
          <a:endParaRPr lang="en-US" sz="1100"/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19050</xdr:colOff>
      <xdr:row>2</xdr:row>
      <xdr:rowOff>31750</xdr:rowOff>
    </xdr:from>
    <xdr:to>
      <xdr:col>9</xdr:col>
      <xdr:colOff>107950</xdr:colOff>
      <xdr:row>14</xdr:row>
      <xdr:rowOff>171450</xdr:rowOff>
    </xdr:to>
    <xdr:pic>
      <xdr:nvPicPr>
        <xdr:cNvPr id="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34276" t="25330" r="34172" b="36258"/>
        <a:stretch>
          <a:fillRect/>
        </a:stretch>
      </xdr:blipFill>
      <xdr:spPr bwMode="auto">
        <a:xfrm>
          <a:off x="2457450" y="400050"/>
          <a:ext cx="3136900" cy="2349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316827</xdr:colOff>
      <xdr:row>16</xdr:row>
      <xdr:rowOff>16897</xdr:rowOff>
    </xdr:from>
    <xdr:to>
      <xdr:col>10</xdr:col>
      <xdr:colOff>514351</xdr:colOff>
      <xdr:row>30</xdr:row>
      <xdr:rowOff>52953</xdr:rowOff>
    </xdr:to>
    <xdr:pic>
      <xdr:nvPicPr>
        <xdr:cNvPr id="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23067" t="37053" r="8705" b="12457"/>
        <a:stretch>
          <a:fillRect/>
        </a:stretch>
      </xdr:blipFill>
      <xdr:spPr bwMode="auto">
        <a:xfrm>
          <a:off x="926427" y="2963297"/>
          <a:ext cx="5683924" cy="26141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11</xdr:col>
      <xdr:colOff>128911</xdr:colOff>
      <xdr:row>20</xdr:row>
      <xdr:rowOff>2627</xdr:rowOff>
    </xdr:from>
    <xdr:ext cx="3340652" cy="1131302"/>
    <xdr:sp macro="" textlink="">
      <xdr:nvSpPr>
        <xdr:cNvPr id="6" name="TextBox 5"/>
        <xdr:cNvSpPr txBox="1"/>
      </xdr:nvSpPr>
      <xdr:spPr>
        <a:xfrm>
          <a:off x="6814554" y="3631198"/>
          <a:ext cx="3340652" cy="113130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ขอปรับลำดับช่องรายการที่แสดง</a:t>
          </a:r>
          <a:r>
            <a:rPr lang="th-TH" sz="1100" baseline="0"/>
            <a:t> เพื่อง่ายต่อการนำข้อมูลไปใช้  ดังนี้  ................... (เพิ่มเลข </a:t>
          </a:r>
          <a:r>
            <a:rPr lang="en-US" sz="1100" baseline="0"/>
            <a:t>DAR, </a:t>
          </a:r>
          <a:r>
            <a:rPr lang="th-TH" sz="1100" baseline="0"/>
            <a:t>วันที่บังคับใช้.... </a:t>
          </a:r>
          <a:endParaRPr lang="en-US" sz="1100" baseline="0"/>
        </a:p>
        <a:p>
          <a:endParaRPr lang="en-US" sz="1100" baseline="0"/>
        </a:p>
        <a:p>
          <a:r>
            <a:rPr lang="th-TH" sz="1100" baseline="0"/>
            <a:t>เพิ่ม </a:t>
          </a:r>
          <a:r>
            <a:rPr lang="en-US" sz="1100" baseline="0"/>
            <a:t>Status : "...." comment</a:t>
          </a:r>
          <a:endParaRPr lang="en-US" sz="1100"/>
        </a:p>
      </xdr:txBody>
    </xdr:sp>
    <xdr:clientData/>
  </xdr:oneCellAnchor>
  <xdr:twoCellAnchor>
    <xdr:from>
      <xdr:col>9</xdr:col>
      <xdr:colOff>244233</xdr:colOff>
      <xdr:row>22</xdr:row>
      <xdr:rowOff>58616</xdr:rowOff>
    </xdr:from>
    <xdr:to>
      <xdr:col>11</xdr:col>
      <xdr:colOff>128911</xdr:colOff>
      <xdr:row>23</xdr:row>
      <xdr:rowOff>23992</xdr:rowOff>
    </xdr:to>
    <xdr:cxnSp macro="">
      <xdr:nvCxnSpPr>
        <xdr:cNvPr id="8" name="Straight Arrow Connector 7"/>
        <xdr:cNvCxnSpPr>
          <a:stCxn id="6" idx="1"/>
        </xdr:cNvCxnSpPr>
      </xdr:nvCxnSpPr>
      <xdr:spPr>
        <a:xfrm flipH="1" flipV="1">
          <a:off x="5714304" y="4050045"/>
          <a:ext cx="1100250" cy="14680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121266</xdr:colOff>
      <xdr:row>9</xdr:row>
      <xdr:rowOff>8071</xdr:rowOff>
    </xdr:from>
    <xdr:ext cx="3340652" cy="790858"/>
    <xdr:sp macro="" textlink="">
      <xdr:nvSpPr>
        <xdr:cNvPr id="9" name="TextBox 8"/>
        <xdr:cNvSpPr txBox="1"/>
      </xdr:nvSpPr>
      <xdr:spPr>
        <a:xfrm>
          <a:off x="6227035" y="1678609"/>
          <a:ext cx="3340652" cy="79085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th-TH" sz="1100"/>
            <a:t>ทั้ง</a:t>
          </a:r>
          <a:r>
            <a:rPr lang="th-TH" sz="1100" baseline="0"/>
            <a:t> </a:t>
          </a:r>
          <a:r>
            <a:rPr lang="en-US" sz="1100" baseline="0"/>
            <a:t>TP and KB </a:t>
          </a:r>
          <a:r>
            <a:rPr lang="th-TH" sz="1100" baseline="0"/>
            <a:t>สามารถใช้โปรแกรมตัวเดียวกันในการจัดการเอกสารเลยได้หรือไม่?</a:t>
          </a:r>
        </a:p>
        <a:p>
          <a:r>
            <a:rPr lang="th-TH" sz="1100"/>
            <a:t>      โดยกำหนดให้มีการจัดเก็บข้อมูล/เรียกดูแยกตามสาขา</a:t>
          </a:r>
          <a:r>
            <a:rPr lang="th-TH" sz="1100" baseline="0"/>
            <a:t> ที่กำหนดตั้งแต่ต้น</a:t>
          </a:r>
          <a:endParaRPr lang="en-US" sz="1100"/>
        </a:p>
      </xdr:txBody>
    </xdr:sp>
    <xdr:clientData/>
  </xdr:oneCellAnchor>
  <xdr:twoCellAnchor>
    <xdr:from>
      <xdr:col>7</xdr:col>
      <xdr:colOff>187527</xdr:colOff>
      <xdr:row>11</xdr:row>
      <xdr:rowOff>61478</xdr:rowOff>
    </xdr:from>
    <xdr:to>
      <xdr:col>10</xdr:col>
      <xdr:colOff>121266</xdr:colOff>
      <xdr:row>20</xdr:row>
      <xdr:rowOff>24961</xdr:rowOff>
    </xdr:to>
    <xdr:cxnSp macro="">
      <xdr:nvCxnSpPr>
        <xdr:cNvPr id="10" name="Straight Arrow Connector 9"/>
        <xdr:cNvCxnSpPr/>
      </xdr:nvCxnSpPr>
      <xdr:spPr>
        <a:xfrm flipH="1">
          <a:off x="4475645" y="2115890"/>
          <a:ext cx="1771503" cy="1644365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561029</xdr:colOff>
      <xdr:row>34</xdr:row>
      <xdr:rowOff>59387</xdr:rowOff>
    </xdr:from>
    <xdr:to>
      <xdr:col>15</xdr:col>
      <xdr:colOff>580571</xdr:colOff>
      <xdr:row>64</xdr:row>
      <xdr:rowOff>34283</xdr:rowOff>
    </xdr:to>
    <xdr:pic>
      <xdr:nvPicPr>
        <xdr:cNvPr id="20" name="Picture 1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29944" t="43802" r="22432" b="6962"/>
        <a:stretch/>
      </xdr:blipFill>
      <xdr:spPr bwMode="auto">
        <a:xfrm>
          <a:off x="1168815" y="6227958"/>
          <a:ext cx="8528542" cy="54177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101919</xdr:colOff>
      <xdr:row>30</xdr:row>
      <xdr:rowOff>34686</xdr:rowOff>
    </xdr:from>
    <xdr:to>
      <xdr:col>5</xdr:col>
      <xdr:colOff>252078</xdr:colOff>
      <xdr:row>33</xdr:row>
      <xdr:rowOff>97705</xdr:rowOff>
    </xdr:to>
    <xdr:sp macro="" textlink="">
      <xdr:nvSpPr>
        <xdr:cNvPr id="21" name="TextBox 20"/>
        <xdr:cNvSpPr txBox="1"/>
      </xdr:nvSpPr>
      <xdr:spPr>
        <a:xfrm>
          <a:off x="101919" y="5477543"/>
          <a:ext cx="3189088" cy="60730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th-TH" sz="1100"/>
            <a:t>หน่วยงาน/ฝ่าย</a:t>
          </a:r>
          <a:r>
            <a:rPr lang="th-TH" sz="1100" baseline="0"/>
            <a:t> ดำเนินการจัดทำเอกสาร เตรียมไฟล์เอกสาร ส่งอนุมัติคำขอดำเนินการภายในฝ่าย</a:t>
          </a:r>
          <a:endParaRPr lang="en-US" sz="1100"/>
        </a:p>
      </xdr:txBody>
    </xdr:sp>
    <xdr:clientData/>
  </xdr:twoCellAnchor>
  <xdr:twoCellAnchor>
    <xdr:from>
      <xdr:col>5</xdr:col>
      <xdr:colOff>552824</xdr:colOff>
      <xdr:row>28</xdr:row>
      <xdr:rowOff>119529</xdr:rowOff>
    </xdr:from>
    <xdr:to>
      <xdr:col>6</xdr:col>
      <xdr:colOff>410883</xdr:colOff>
      <xdr:row>30</xdr:row>
      <xdr:rowOff>22412</xdr:rowOff>
    </xdr:to>
    <xdr:sp macro="" textlink="">
      <xdr:nvSpPr>
        <xdr:cNvPr id="22" name="Oval 21"/>
        <xdr:cNvSpPr/>
      </xdr:nvSpPr>
      <xdr:spPr>
        <a:xfrm>
          <a:off x="3615765" y="5348941"/>
          <a:ext cx="470647" cy="276412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252078</xdr:colOff>
      <xdr:row>29</xdr:row>
      <xdr:rowOff>79509</xdr:rowOff>
    </xdr:from>
    <xdr:to>
      <xdr:col>6</xdr:col>
      <xdr:colOff>17076</xdr:colOff>
      <xdr:row>31</xdr:row>
      <xdr:rowOff>156909</xdr:rowOff>
    </xdr:to>
    <xdr:cxnSp macro="">
      <xdr:nvCxnSpPr>
        <xdr:cNvPr id="23" name="Straight Arrow Connector 22"/>
        <xdr:cNvCxnSpPr>
          <a:stCxn id="21" idx="3"/>
        </xdr:cNvCxnSpPr>
      </xdr:nvCxnSpPr>
      <xdr:spPr>
        <a:xfrm flipV="1">
          <a:off x="3291007" y="5340938"/>
          <a:ext cx="372783" cy="440257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40820</xdr:colOff>
      <xdr:row>64</xdr:row>
      <xdr:rowOff>26464</xdr:rowOff>
    </xdr:from>
    <xdr:to>
      <xdr:col>25</xdr:col>
      <xdr:colOff>467071</xdr:colOff>
      <xdr:row>93</xdr:row>
      <xdr:rowOff>128813</xdr:rowOff>
    </xdr:to>
    <xdr:grpSp>
      <xdr:nvGrpSpPr>
        <xdr:cNvPr id="38" name="Group 37"/>
        <xdr:cNvGrpSpPr/>
      </xdr:nvGrpSpPr>
      <xdr:grpSpPr>
        <a:xfrm>
          <a:off x="40820" y="11347607"/>
          <a:ext cx="17435180" cy="5232242"/>
          <a:chOff x="1689100" y="5873002"/>
          <a:chExt cx="15668065" cy="5442698"/>
        </a:xfrm>
      </xdr:grpSpPr>
      <xdr:grpSp>
        <xdr:nvGrpSpPr>
          <xdr:cNvPr id="31" name="Group 30"/>
          <xdr:cNvGrpSpPr/>
        </xdr:nvGrpSpPr>
        <xdr:grpSpPr>
          <a:xfrm>
            <a:off x="5897282" y="5873002"/>
            <a:ext cx="8398237" cy="4735606"/>
            <a:chOff x="5924176" y="5954058"/>
            <a:chExt cx="8439366" cy="4803588"/>
          </a:xfrm>
        </xdr:grpSpPr>
        <xdr:pic>
          <xdr:nvPicPr>
            <xdr:cNvPr id="19" name="Picture 1"/>
            <xdr:cNvPicPr>
              <a:picLocks noChangeAspect="1" noChangeArrowheads="1"/>
            </xdr:cNvPicPr>
          </xdr:nvPicPr>
          <xdr:blipFill rotWithShape="1">
            <a:blip xmlns:r="http://schemas.openxmlformats.org/officeDocument/2006/relationships" r:embed="rId4" cstate="print">
              <a:extLst>
                <a:ext uri="{28A0092B-C50C-407E-A947-70E740481C1C}">
                  <a14:useLocalDpi xmlns="" xmlns:a14="http://schemas.microsoft.com/office/drawing/2010/main" val="0"/>
                </a:ext>
              </a:extLst>
            </a:blip>
            <a:srcRect l="23063" t="16611" r="15858" b="7143"/>
            <a:stretch/>
          </xdr:blipFill>
          <xdr:spPr bwMode="auto">
            <a:xfrm>
              <a:off x="5924176" y="6016695"/>
              <a:ext cx="5983942" cy="4740951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 xmlns="" xmlns:a14="http://schemas.microsoft.com/office/drawing/2010/main">
                  <a:solidFill>
                    <a:srgbClr val="FFFFFF"/>
                  </a:solidFill>
                </a14:hiddenFill>
              </a:ext>
              <a:ext uri="{91240B29-F687-4F45-9708-019B960494DF}">
                <a14:hiddenLine xmlns="" xmlns:a14="http://schemas.microsoft.com/office/drawing/2010/main"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pic>
        <xdr:sp macro="" textlink="">
          <xdr:nvSpPr>
            <xdr:cNvPr id="30" name="TextBox 29"/>
            <xdr:cNvSpPr txBox="1"/>
          </xdr:nvSpPr>
          <xdr:spPr>
            <a:xfrm>
              <a:off x="11796059" y="5954058"/>
              <a:ext cx="2567483" cy="628649"/>
            </a:xfrm>
            <a:prstGeom prst="rect">
              <a:avLst/>
            </a:prstGeom>
            <a:solidFill>
              <a:srgbClr val="FFCCFF"/>
            </a:solidFill>
            <a:ln w="9525" cmpd="sng">
              <a:solidFill>
                <a:srgbClr val="FF0000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th-TH" sz="1100">
                  <a:solidFill>
                    <a:sysClr val="windowText" lastClr="000000"/>
                  </a:solidFill>
                </a:rPr>
                <a:t>เพิ่มช่องทางการจัดการ </a:t>
              </a:r>
              <a:r>
                <a:rPr lang="en-US" sz="1100">
                  <a:solidFill>
                    <a:sysClr val="windowText" lastClr="000000"/>
                  </a:solidFill>
                </a:rPr>
                <a:t>KM  </a:t>
              </a:r>
              <a:endParaRPr lang="th-TH" sz="1100">
                <a:solidFill>
                  <a:sysClr val="windowText" lastClr="000000"/>
                </a:solidFill>
              </a:endParaRPr>
            </a:p>
            <a:p>
              <a:r>
                <a:rPr lang="th-TH" sz="1100">
                  <a:solidFill>
                    <a:sysClr val="windowText" lastClr="000000"/>
                  </a:solidFill>
                </a:rPr>
                <a:t>       รายละ/รูปแบบ</a:t>
              </a:r>
              <a:r>
                <a:rPr lang="th-TH" sz="1100" baseline="0">
                  <a:solidFill>
                    <a:sysClr val="windowText" lastClr="000000"/>
                  </a:solidFill>
                </a:rPr>
                <a:t> </a:t>
              </a:r>
              <a:r>
                <a:rPr lang="th-TH" sz="1100">
                  <a:solidFill>
                    <a:srgbClr val="0070C0"/>
                  </a:solidFill>
                </a:rPr>
                <a:t>ตาม</a:t>
              </a:r>
              <a:r>
                <a:rPr lang="th-TH" sz="1100" baseline="0">
                  <a:solidFill>
                    <a:srgbClr val="0070C0"/>
                  </a:solidFill>
                </a:rPr>
                <a:t> </a:t>
              </a:r>
              <a:r>
                <a:rPr lang="en-US" sz="1100" baseline="0">
                  <a:solidFill>
                    <a:srgbClr val="0070C0"/>
                  </a:solidFill>
                </a:rPr>
                <a:t>Sheet....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xdr:grpSp>
      <xdr:sp macro="" textlink="">
        <xdr:nvSpPr>
          <xdr:cNvPr id="32" name="TextBox 31"/>
          <xdr:cNvSpPr txBox="1"/>
        </xdr:nvSpPr>
        <xdr:spPr>
          <a:xfrm>
            <a:off x="11851343" y="7079877"/>
            <a:ext cx="5505822" cy="153893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th-TH" sz="1100" b="1"/>
              <a:t>ช่อง </a:t>
            </a:r>
            <a:r>
              <a:rPr lang="en-US" sz="1100" b="1"/>
              <a:t>Share,</a:t>
            </a:r>
            <a:r>
              <a:rPr lang="en-US" sz="1100" b="1" baseline="0"/>
              <a:t> Dept </a:t>
            </a:r>
            <a:r>
              <a:rPr lang="en-US" sz="1100" baseline="0"/>
              <a:t>: </a:t>
            </a:r>
            <a:r>
              <a:rPr lang="th-TH" sz="1100" baseline="0"/>
              <a:t>ให้หน่วยงานสามารถ เลือกเพื่อระบุ หน่วยงาน/ฝ่าย(ที่เกี่ยวข้อง/ใช้เอกสารร่วมกัน) เพื่อเป็นข้อมูลสำเนา </a:t>
            </a:r>
            <a:r>
              <a:rPr lang="en-US" sz="1100" baseline="0"/>
              <a:t>sever </a:t>
            </a:r>
            <a:r>
              <a:rPr lang="th-TH" sz="1100" baseline="0"/>
              <a:t>และฝ่าย/หน่วยงานที่ </a:t>
            </a:r>
            <a:r>
              <a:rPr lang="en-US" sz="1100" baseline="0"/>
              <a:t>EQ </a:t>
            </a:r>
            <a:r>
              <a:rPr lang="th-TH" sz="1100" baseline="0"/>
              <a:t>ต้องส่งแจ้ง </a:t>
            </a:r>
            <a:r>
              <a:rPr lang="en-US" sz="1100" baseline="0"/>
              <a:t>mail </a:t>
            </a:r>
            <a:r>
              <a:rPr lang="th-TH" sz="1100" baseline="0"/>
              <a:t>วันบังคับใช้</a:t>
            </a:r>
          </a:p>
          <a:p>
            <a:endParaRPr lang="th-TH" sz="1100" baseline="0"/>
          </a:p>
          <a:p>
            <a:r>
              <a:rPr lang="th-TH" sz="1100" baseline="0"/>
              <a:t>ชื่อเรื่อง </a:t>
            </a:r>
            <a:r>
              <a:rPr lang="en-US" sz="1100" baseline="0"/>
              <a:t>: </a:t>
            </a:r>
            <a:r>
              <a:rPr lang="th-TH" sz="1100" baseline="0"/>
              <a:t>ภาษาไทย และอังกฤษ ระบุแตกต่ากันได้ (ปัจจุบันพิมพ์ลงช่อง </a:t>
            </a:r>
            <a:r>
              <a:rPr lang="en-US" sz="1100" baseline="0"/>
              <a:t>Eng </a:t>
            </a:r>
            <a:r>
              <a:rPr lang="th-TH" sz="1100" baseline="0"/>
              <a:t>ช่อง</a:t>
            </a:r>
            <a:r>
              <a:rPr lang="en-US" sz="1100" baseline="0"/>
              <a:t> Thai </a:t>
            </a:r>
            <a:r>
              <a:rPr lang="th-TH" sz="1100" baseline="0"/>
              <a:t>ก็จะเปลี่ยนตาม)</a:t>
            </a:r>
          </a:p>
          <a:p>
            <a:endParaRPr lang="th-TH" sz="1100" baseline="0"/>
          </a:p>
          <a:p>
            <a:r>
              <a:rPr lang="th-TH" sz="1100" baseline="0"/>
              <a:t>หมายเหตุ </a:t>
            </a:r>
            <a:r>
              <a:rPr lang="en-US" sz="1100" baseline="0"/>
              <a:t>:</a:t>
            </a:r>
            <a:r>
              <a:rPr lang="th-TH" sz="1100" baseline="0"/>
              <a:t> รวมเป็นช่องเดียว</a:t>
            </a:r>
          </a:p>
          <a:p>
            <a:endParaRPr lang="th-TH" sz="1100" baseline="0"/>
          </a:p>
          <a:p>
            <a:endParaRPr lang="en-US" sz="1100"/>
          </a:p>
        </xdr:txBody>
      </xdr:sp>
      <xdr:sp macro="" textlink="">
        <xdr:nvSpPr>
          <xdr:cNvPr id="34" name="TextBox 33"/>
          <xdr:cNvSpPr txBox="1"/>
        </xdr:nvSpPr>
        <xdr:spPr>
          <a:xfrm>
            <a:off x="11776635" y="9379325"/>
            <a:ext cx="3952315" cy="685426"/>
          </a:xfrm>
          <a:prstGeom prst="rect">
            <a:avLst/>
          </a:prstGeom>
          <a:solidFill>
            <a:srgbClr val="FFCCFF"/>
          </a:solidFill>
          <a:ln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1100" b="1" baseline="0"/>
              <a:t>QE Manager </a:t>
            </a:r>
            <a:r>
              <a:rPr lang="th-TH" sz="1100" b="1" baseline="0"/>
              <a:t>/ </a:t>
            </a:r>
            <a:r>
              <a:rPr lang="en-US" sz="1100" b="1" baseline="0"/>
              <a:t>QE Section Head : </a:t>
            </a:r>
            <a:r>
              <a:rPr lang="th-TH" sz="1100" b="0" baseline="0"/>
              <a:t>เพิ่มช่อง </a:t>
            </a:r>
            <a:r>
              <a:rPr lang="en-US" sz="1100" b="0" baseline="0"/>
              <a:t>Comment</a:t>
            </a:r>
            <a:endParaRPr lang="th-TH" sz="1100" b="0" baseline="0"/>
          </a:p>
          <a:p>
            <a:endParaRPr lang="th-TH" sz="1100" b="1" baseline="0"/>
          </a:p>
          <a:p>
            <a:r>
              <a:rPr lang="th-TH" sz="1100" b="1" baseline="0"/>
              <a:t>ตัวแทนฝ่ายบริหาร/อนุมัติ </a:t>
            </a:r>
            <a:r>
              <a:rPr lang="en-US" sz="1100" b="1" baseline="0"/>
              <a:t>: </a:t>
            </a:r>
            <a:r>
              <a:rPr lang="th-TH" sz="1100" b="0" baseline="0"/>
              <a:t>เอาออก ไปอนุมัติร่วม ครั้งเดียว</a:t>
            </a:r>
          </a:p>
          <a:p>
            <a:endParaRPr lang="th-TH" sz="1100" baseline="0"/>
          </a:p>
          <a:p>
            <a:endParaRPr lang="en-US" sz="1100"/>
          </a:p>
        </xdr:txBody>
      </xdr:sp>
      <xdr:pic>
        <xdr:nvPicPr>
          <xdr:cNvPr id="35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="" xmlns:a14="http://schemas.microsoft.com/office/drawing/2010/main" val="0"/>
              </a:ext>
            </a:extLst>
          </a:blip>
          <a:srcRect l="36324" t="24911" r="36368" b="29433"/>
          <a:stretch>
            <a:fillRect/>
          </a:stretch>
        </xdr:blipFill>
        <xdr:spPr bwMode="auto">
          <a:xfrm>
            <a:off x="3860800" y="9226550"/>
            <a:ext cx="1962150" cy="20891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=""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=""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36" name="Right Arrow 35"/>
          <xdr:cNvSpPr/>
        </xdr:nvSpPr>
        <xdr:spPr>
          <a:xfrm rot="9780668">
            <a:off x="5619456" y="9050004"/>
            <a:ext cx="1672289" cy="344287"/>
          </a:xfrm>
          <a:prstGeom prst="rightArrow">
            <a:avLst/>
          </a:prstGeom>
          <a:solidFill>
            <a:srgbClr val="FF00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37" name="TextBox 36"/>
          <xdr:cNvSpPr txBox="1"/>
        </xdr:nvSpPr>
        <xdr:spPr>
          <a:xfrm>
            <a:off x="1689100" y="9480550"/>
            <a:ext cx="2066365" cy="501650"/>
          </a:xfrm>
          <a:prstGeom prst="rect">
            <a:avLst/>
          </a:prstGeom>
          <a:solidFill>
            <a:srgbClr val="FFCCFF"/>
          </a:solidFill>
          <a:ln>
            <a:solidFill>
              <a:srgbClr val="FF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n-US" sz="1100" baseline="0"/>
              <a:t>Sever : </a:t>
            </a:r>
            <a:r>
              <a:rPr lang="th-TH" sz="1100" baseline="0"/>
              <a:t>สามารถดึงข้อมูลมาจาก ช่อง </a:t>
            </a:r>
            <a:r>
              <a:rPr lang="en-US" sz="1100" baseline="0"/>
              <a:t>Share, Dept </a:t>
            </a:r>
            <a:r>
              <a:rPr lang="th-TH" sz="1100" baseline="0"/>
              <a:t>ได้เลย?</a:t>
            </a:r>
          </a:p>
          <a:p>
            <a:endParaRPr lang="en-US" sz="1100"/>
          </a:p>
        </xdr:txBody>
      </xdr:sp>
    </xdr:grpSp>
    <xdr:clientData/>
  </xdr:twoCellAnchor>
  <xdr:twoCellAnchor>
    <xdr:from>
      <xdr:col>7</xdr:col>
      <xdr:colOff>204203</xdr:colOff>
      <xdr:row>62</xdr:row>
      <xdr:rowOff>60844</xdr:rowOff>
    </xdr:from>
    <xdr:to>
      <xdr:col>8</xdr:col>
      <xdr:colOff>451176</xdr:colOff>
      <xdr:row>64</xdr:row>
      <xdr:rowOff>13550</xdr:rowOff>
    </xdr:to>
    <xdr:sp macro="" textlink="">
      <xdr:nvSpPr>
        <xdr:cNvPr id="39" name="Curved Down Arrow 38"/>
        <xdr:cNvSpPr/>
      </xdr:nvSpPr>
      <xdr:spPr>
        <a:xfrm rot="12067405" flipH="1" flipV="1">
          <a:off x="4458703" y="11309415"/>
          <a:ext cx="854759" cy="315564"/>
        </a:xfrm>
        <a:prstGeom prst="curvedDownArrow">
          <a:avLst>
            <a:gd name="adj1" fmla="val 67615"/>
            <a:gd name="adj2" fmla="val 117744"/>
            <a:gd name="adj3" fmla="val 36660"/>
          </a:avLst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408215</xdr:colOff>
      <xdr:row>43</xdr:row>
      <xdr:rowOff>145142</xdr:rowOff>
    </xdr:from>
    <xdr:to>
      <xdr:col>13</xdr:col>
      <xdr:colOff>244930</xdr:colOff>
      <xdr:row>44</xdr:row>
      <xdr:rowOff>172357</xdr:rowOff>
    </xdr:to>
    <xdr:sp macro="" textlink="">
      <xdr:nvSpPr>
        <xdr:cNvPr id="40" name="Rectangle 39"/>
        <xdr:cNvSpPr/>
      </xdr:nvSpPr>
      <xdr:spPr>
        <a:xfrm>
          <a:off x="2839358" y="7946571"/>
          <a:ext cx="5306786" cy="2086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235859</xdr:colOff>
      <xdr:row>40</xdr:row>
      <xdr:rowOff>117929</xdr:rowOff>
    </xdr:from>
    <xdr:to>
      <xdr:col>17</xdr:col>
      <xdr:colOff>254000</xdr:colOff>
      <xdr:row>44</xdr:row>
      <xdr:rowOff>81412</xdr:rowOff>
    </xdr:to>
    <xdr:cxnSp macro="">
      <xdr:nvCxnSpPr>
        <xdr:cNvPr id="41" name="Straight Arrow Connector 40"/>
        <xdr:cNvCxnSpPr>
          <a:stCxn id="43" idx="1"/>
        </xdr:cNvCxnSpPr>
      </xdr:nvCxnSpPr>
      <xdr:spPr>
        <a:xfrm flipH="1">
          <a:off x="8137073" y="7375072"/>
          <a:ext cx="2449284" cy="68919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17</xdr:col>
      <xdr:colOff>254000</xdr:colOff>
      <xdr:row>39</xdr:row>
      <xdr:rowOff>127000</xdr:rowOff>
    </xdr:from>
    <xdr:ext cx="3340652" cy="344715"/>
    <xdr:sp macro="" textlink="">
      <xdr:nvSpPr>
        <xdr:cNvPr id="43" name="TextBox 42"/>
        <xdr:cNvSpPr txBox="1"/>
      </xdr:nvSpPr>
      <xdr:spPr>
        <a:xfrm>
          <a:off x="10586357" y="7202714"/>
          <a:ext cx="3340652" cy="344715"/>
        </a:xfrm>
        <a:prstGeom prst="rect">
          <a:avLst/>
        </a:prstGeom>
        <a:solidFill>
          <a:srgbClr val="FFCCFF"/>
        </a:solidFill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เพิ่มช่อง/ปุ่ม</a:t>
          </a:r>
          <a:r>
            <a:rPr lang="th-TH" sz="1100" baseline="0"/>
            <a:t> </a:t>
          </a:r>
          <a:r>
            <a:rPr lang="en-US" sz="1100" baseline="0"/>
            <a:t>: </a:t>
          </a:r>
          <a:r>
            <a:rPr lang="th-TH" sz="1100" baseline="0"/>
            <a:t>สำหรับส่ง </a:t>
          </a:r>
          <a:r>
            <a:rPr lang="en-US" sz="1100" baseline="0"/>
            <a:t>Auto mail </a:t>
          </a:r>
          <a:r>
            <a:rPr lang="th-TH" sz="1100" baseline="0"/>
            <a:t>ส่งให้ ผู้จัดการฝ่าย</a:t>
          </a:r>
          <a:endParaRPr lang="en-US" sz="1100"/>
        </a:p>
      </xdr:txBody>
    </xdr:sp>
    <xdr:clientData/>
  </xdr:oneCellAnchor>
  <xdr:twoCellAnchor>
    <xdr:from>
      <xdr:col>3</xdr:col>
      <xdr:colOff>580571</xdr:colOff>
      <xdr:row>45</xdr:row>
      <xdr:rowOff>72571</xdr:rowOff>
    </xdr:from>
    <xdr:to>
      <xdr:col>14</xdr:col>
      <xdr:colOff>90713</xdr:colOff>
      <xdr:row>50</xdr:row>
      <xdr:rowOff>63500</xdr:rowOff>
    </xdr:to>
    <xdr:sp macro="" textlink="">
      <xdr:nvSpPr>
        <xdr:cNvPr id="47" name="Rectangle 46"/>
        <xdr:cNvSpPr/>
      </xdr:nvSpPr>
      <xdr:spPr>
        <a:xfrm>
          <a:off x="2403928" y="8236857"/>
          <a:ext cx="6195785" cy="89807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99786</xdr:colOff>
      <xdr:row>43</xdr:row>
      <xdr:rowOff>167821</xdr:rowOff>
    </xdr:from>
    <xdr:to>
      <xdr:col>16</xdr:col>
      <xdr:colOff>417285</xdr:colOff>
      <xdr:row>46</xdr:row>
      <xdr:rowOff>90715</xdr:rowOff>
    </xdr:to>
    <xdr:cxnSp macro="">
      <xdr:nvCxnSpPr>
        <xdr:cNvPr id="48" name="Straight Arrow Connector 47"/>
        <xdr:cNvCxnSpPr>
          <a:stCxn id="49" idx="1"/>
        </xdr:cNvCxnSpPr>
      </xdr:nvCxnSpPr>
      <xdr:spPr>
        <a:xfrm flipH="1">
          <a:off x="8608786" y="7969250"/>
          <a:ext cx="1533070" cy="46717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417285</xdr:colOff>
      <xdr:row>42</xdr:row>
      <xdr:rowOff>172357</xdr:rowOff>
    </xdr:from>
    <xdr:ext cx="2930073" cy="353786"/>
    <xdr:sp macro="" textlink="">
      <xdr:nvSpPr>
        <xdr:cNvPr id="49" name="TextBox 48"/>
        <xdr:cNvSpPr txBox="1"/>
      </xdr:nvSpPr>
      <xdr:spPr>
        <a:xfrm>
          <a:off x="10141856" y="7792357"/>
          <a:ext cx="2930073" cy="353786"/>
        </a:xfrm>
        <a:prstGeom prst="rect">
          <a:avLst/>
        </a:prstGeom>
        <a:solidFill>
          <a:srgbClr val="FFCCFF"/>
        </a:solidFill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th-TH" sz="1100"/>
            <a:t>เพิ่มช่อง/ปุ่ม</a:t>
          </a:r>
          <a:r>
            <a:rPr lang="th-TH" sz="1100" baseline="0"/>
            <a:t> </a:t>
          </a:r>
          <a:r>
            <a:rPr lang="en-US" sz="1100" baseline="0"/>
            <a:t>: </a:t>
          </a:r>
          <a:r>
            <a:rPr lang="th-TH" sz="1100" baseline="0"/>
            <a:t>สำหรับส่ง </a:t>
          </a:r>
          <a:r>
            <a:rPr lang="en-US" sz="1100" baseline="0"/>
            <a:t>Auto mail </a:t>
          </a:r>
          <a:r>
            <a:rPr lang="th-TH" sz="1100" baseline="0"/>
            <a:t>ส่งให้ </a:t>
          </a:r>
          <a:r>
            <a:rPr lang="en-US" sz="1100" baseline="0"/>
            <a:t>QE</a:t>
          </a:r>
          <a:endParaRPr lang="en-US" sz="1100"/>
        </a:p>
      </xdr:txBody>
    </xdr:sp>
    <xdr:clientData/>
  </xdr:oneCellAnchor>
  <xdr:oneCellAnchor>
    <xdr:from>
      <xdr:col>17</xdr:col>
      <xdr:colOff>217714</xdr:colOff>
      <xdr:row>49</xdr:row>
      <xdr:rowOff>9070</xdr:rowOff>
    </xdr:from>
    <xdr:ext cx="2930073" cy="625929"/>
    <xdr:sp macro="" textlink="">
      <xdr:nvSpPr>
        <xdr:cNvPr id="56" name="TextBox 55"/>
        <xdr:cNvSpPr txBox="1"/>
      </xdr:nvSpPr>
      <xdr:spPr>
        <a:xfrm>
          <a:off x="10550071" y="8899070"/>
          <a:ext cx="2930073" cy="625929"/>
        </a:xfrm>
        <a:prstGeom prst="rect">
          <a:avLst/>
        </a:prstGeom>
        <a:solidFill>
          <a:srgbClr val="FFCCFF"/>
        </a:solidFill>
        <a:ln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1100"/>
            <a:t>**</a:t>
          </a:r>
          <a:r>
            <a:rPr lang="th-TH" sz="1100"/>
            <a:t>ช่อง/ปุ่ม</a:t>
          </a:r>
          <a:r>
            <a:rPr lang="th-TH" sz="1100" baseline="0"/>
            <a:t> </a:t>
          </a:r>
          <a:r>
            <a:rPr lang="en-US" sz="1100" baseline="0"/>
            <a:t>: </a:t>
          </a:r>
          <a:r>
            <a:rPr lang="th-TH" sz="1100" baseline="0"/>
            <a:t>สำหรับส่ง </a:t>
          </a:r>
          <a:r>
            <a:rPr lang="en-US" sz="1100" baseline="0"/>
            <a:t>Auto mail </a:t>
          </a:r>
          <a:r>
            <a:rPr lang="th-TH" sz="1100" baseline="0"/>
            <a:t>ส่งให้ </a:t>
          </a:r>
          <a:r>
            <a:rPr lang="en-US" sz="1100" baseline="0"/>
            <a:t>MR </a:t>
          </a:r>
          <a:r>
            <a:rPr lang="th-TH" sz="1100" baseline="0"/>
            <a:t>จะอยู่ที่ หน้า </a:t>
          </a:r>
          <a:r>
            <a:rPr lang="en-US" sz="1100" baseline="0"/>
            <a:t>Log book  </a:t>
          </a:r>
          <a:r>
            <a:rPr lang="th-TH" sz="1100" baseline="0"/>
            <a:t>ตาม </a:t>
          </a:r>
          <a:r>
            <a:rPr lang="en-US" sz="1100" baseline="0">
              <a:solidFill>
                <a:srgbClr val="0070C0"/>
              </a:solidFill>
            </a:rPr>
            <a:t>Sheet.......</a:t>
          </a:r>
          <a:endParaRPr lang="en-US" sz="1100">
            <a:solidFill>
              <a:srgbClr val="0070C0"/>
            </a:solidFill>
          </a:endParaRP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945930</xdr:colOff>
      <xdr:row>0</xdr:row>
      <xdr:rowOff>122620</xdr:rowOff>
    </xdr:from>
    <xdr:to>
      <xdr:col>3</xdr:col>
      <xdr:colOff>2453382</xdr:colOff>
      <xdr:row>0</xdr:row>
      <xdr:rowOff>1344448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36589" t="28369" r="36029" b="40685"/>
        <a:stretch/>
      </xdr:blipFill>
      <xdr:spPr>
        <a:xfrm>
          <a:off x="2772102" y="626241"/>
          <a:ext cx="1507452" cy="1221828"/>
        </a:xfrm>
        <a:prstGeom prst="rect">
          <a:avLst/>
        </a:prstGeom>
      </xdr:spPr>
    </xdr:pic>
    <xdr:clientData/>
  </xdr:twoCellAnchor>
  <xdr:oneCellAnchor>
    <xdr:from>
      <xdr:col>3</xdr:col>
      <xdr:colOff>2589705</xdr:colOff>
      <xdr:row>0</xdr:row>
      <xdr:rowOff>803932</xdr:rowOff>
    </xdr:from>
    <xdr:ext cx="2617640" cy="271356"/>
    <xdr:sp macro="" textlink="">
      <xdr:nvSpPr>
        <xdr:cNvPr id="3" name="TextBox 2"/>
        <xdr:cNvSpPr txBox="1"/>
      </xdr:nvSpPr>
      <xdr:spPr>
        <a:xfrm>
          <a:off x="2980230" y="803932"/>
          <a:ext cx="2617640" cy="27135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/>
            <a:t>การเข้าโปรแกรม ใช้</a:t>
          </a:r>
          <a:r>
            <a:rPr lang="th-TH" sz="1100" baseline="0"/>
            <a:t> </a:t>
          </a:r>
          <a:r>
            <a:rPr lang="en-US" sz="1100" baseline="0"/>
            <a:t>User ID and Password</a:t>
          </a:r>
          <a:endParaRPr lang="en-US" sz="1100"/>
        </a:p>
      </xdr:txBody>
    </xdr:sp>
    <xdr:clientData/>
  </xdr:oneCellAnchor>
  <xdr:twoCellAnchor editAs="oneCell">
    <xdr:from>
      <xdr:col>3</xdr:col>
      <xdr:colOff>442310</xdr:colOff>
      <xdr:row>1</xdr:row>
      <xdr:rowOff>197070</xdr:rowOff>
    </xdr:from>
    <xdr:to>
      <xdr:col>3</xdr:col>
      <xdr:colOff>3685761</xdr:colOff>
      <xdr:row>1</xdr:row>
      <xdr:rowOff>1118152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t="3664" r="44225" b="72216"/>
        <a:stretch/>
      </xdr:blipFill>
      <xdr:spPr>
        <a:xfrm>
          <a:off x="2173375" y="1679657"/>
          <a:ext cx="3243451" cy="921082"/>
        </a:xfrm>
        <a:prstGeom prst="rect">
          <a:avLst/>
        </a:prstGeom>
      </xdr:spPr>
    </xdr:pic>
    <xdr:clientData/>
  </xdr:twoCellAnchor>
  <xdr:oneCellAnchor>
    <xdr:from>
      <xdr:col>4</xdr:col>
      <xdr:colOff>331494</xdr:colOff>
      <xdr:row>1</xdr:row>
      <xdr:rowOff>99393</xdr:rowOff>
    </xdr:from>
    <xdr:ext cx="2592267" cy="1495346"/>
    <xdr:sp macro="" textlink="">
      <xdr:nvSpPr>
        <xdr:cNvPr id="6" name="TextBox 5"/>
        <xdr:cNvSpPr txBox="1"/>
      </xdr:nvSpPr>
      <xdr:spPr>
        <a:xfrm>
          <a:off x="5855994" y="1581980"/>
          <a:ext cx="2592267" cy="14953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th-TH" sz="1100"/>
            <a:t>ปรับแถบ </a:t>
          </a:r>
          <a:r>
            <a:rPr lang="en-US" sz="1100"/>
            <a:t>Menu Bar (</a:t>
          </a:r>
          <a:r>
            <a:rPr lang="th-TH" sz="1100"/>
            <a:t>ระดับ</a:t>
          </a:r>
          <a:r>
            <a:rPr lang="th-TH" sz="1100" baseline="0"/>
            <a:t> </a:t>
          </a:r>
          <a:r>
            <a:rPr lang="en-US" sz="1100" baseline="0"/>
            <a:t>Add-Ins) </a:t>
          </a:r>
          <a:r>
            <a:rPr lang="th-TH" sz="1100"/>
            <a:t>ให้มี</a:t>
          </a:r>
          <a:endParaRPr lang="en-US" sz="1100" baseline="0"/>
        </a:p>
        <a:p>
          <a:r>
            <a:rPr lang="en-US" sz="1100" baseline="0"/>
            <a:t>      - Training Recorrd</a:t>
          </a:r>
          <a:endParaRPr lang="th-TH" sz="1100" baseline="0"/>
        </a:p>
        <a:p>
          <a:r>
            <a:rPr lang="th-TH" sz="1100" baseline="0"/>
            <a:t>    </a:t>
          </a:r>
          <a:r>
            <a:rPr lang="en-US" sz="1100" baseline="0"/>
            <a:t>- Document System</a:t>
          </a:r>
        </a:p>
        <a:p>
          <a:r>
            <a:rPr lang="en-US" sz="1100" baseline="0">
              <a:solidFill>
                <a:srgbClr val="0000FF"/>
              </a:solidFill>
            </a:rPr>
            <a:t>      - Document Dept</a:t>
          </a:r>
          <a:r>
            <a:rPr lang="en-US" sz="1100" baseline="0"/>
            <a:t> </a:t>
          </a:r>
        </a:p>
        <a:p>
          <a:r>
            <a:rPr lang="en-US" sz="1100" baseline="0"/>
            <a:t>      </a:t>
          </a:r>
          <a:r>
            <a:rPr lang="en-US" sz="1100" baseline="0">
              <a:solidFill>
                <a:srgbClr val="0000FF"/>
              </a:solidFill>
            </a:rPr>
            <a:t>- </a:t>
          </a:r>
          <a:r>
            <a:rPr lang="th-TH" sz="1100" baseline="0">
              <a:solidFill>
                <a:srgbClr val="0000FF"/>
              </a:solidFill>
            </a:rPr>
            <a:t>ช่องทางเข้าสู่(</a:t>
          </a:r>
          <a:r>
            <a:rPr lang="en-US" sz="1100" baseline="0">
              <a:solidFill>
                <a:srgbClr val="0000FF"/>
              </a:solidFill>
            </a:rPr>
            <a:t>KM</a:t>
          </a:r>
          <a:r>
            <a:rPr lang="th-TH" sz="1100" baseline="0">
              <a:solidFill>
                <a:srgbClr val="0000FF"/>
              </a:solidFill>
            </a:rPr>
            <a:t> </a:t>
          </a:r>
          <a:r>
            <a:rPr lang="en-US" sz="1100" baseline="0">
              <a:solidFill>
                <a:srgbClr val="0000FF"/>
              </a:solidFill>
            </a:rPr>
            <a:t>Program)</a:t>
          </a:r>
          <a:endParaRPr lang="th-TH" sz="1100" baseline="0">
            <a:solidFill>
              <a:srgbClr val="0000FF"/>
            </a:solidFill>
          </a:endParaRPr>
        </a:p>
        <a:p>
          <a:r>
            <a:rPr lang="th-TH" sz="1100" baseline="0"/>
            <a:t>  </a:t>
          </a:r>
          <a:r>
            <a:rPr lang="en-US" sz="1100" baseline="0"/>
            <a:t>    - Setting</a:t>
          </a:r>
        </a:p>
        <a:p>
          <a:r>
            <a:rPr lang="en-US" sz="1100" baseline="0"/>
            <a:t>      - Manual Program</a:t>
          </a:r>
        </a:p>
        <a:p>
          <a:endParaRPr lang="en-US" sz="1100"/>
        </a:p>
      </xdr:txBody>
    </xdr:sp>
    <xdr:clientData/>
  </xdr:oneCellAnchor>
  <xdr:twoCellAnchor>
    <xdr:from>
      <xdr:col>3</xdr:col>
      <xdr:colOff>521139</xdr:colOff>
      <xdr:row>1</xdr:row>
      <xdr:rowOff>451069</xdr:rowOff>
    </xdr:from>
    <xdr:to>
      <xdr:col>3</xdr:col>
      <xdr:colOff>2426139</xdr:colOff>
      <xdr:row>1</xdr:row>
      <xdr:rowOff>595586</xdr:rowOff>
    </xdr:to>
    <xdr:sp macro="" textlink="">
      <xdr:nvSpPr>
        <xdr:cNvPr id="7" name="Rectangle 6"/>
        <xdr:cNvSpPr/>
      </xdr:nvSpPr>
      <xdr:spPr>
        <a:xfrm>
          <a:off x="2347311" y="2448035"/>
          <a:ext cx="1905000" cy="1445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2445878</xdr:colOff>
      <xdr:row>1</xdr:row>
      <xdr:rowOff>379514</xdr:rowOff>
    </xdr:from>
    <xdr:to>
      <xdr:col>3</xdr:col>
      <xdr:colOff>2565515</xdr:colOff>
      <xdr:row>1</xdr:row>
      <xdr:rowOff>588545</xdr:rowOff>
    </xdr:to>
    <xdr:sp macro="" textlink="">
      <xdr:nvSpPr>
        <xdr:cNvPr id="8" name="Curved Up Arrow 7"/>
        <xdr:cNvSpPr/>
      </xdr:nvSpPr>
      <xdr:spPr>
        <a:xfrm rot="18132995">
          <a:off x="4227353" y="2421177"/>
          <a:ext cx="209031" cy="119637"/>
        </a:xfrm>
        <a:prstGeom prst="curvedUp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146899</xdr:colOff>
      <xdr:row>4</xdr:row>
      <xdr:rowOff>472393</xdr:rowOff>
    </xdr:from>
    <xdr:to>
      <xdr:col>3</xdr:col>
      <xdr:colOff>3370070</xdr:colOff>
      <xdr:row>4</xdr:row>
      <xdr:rowOff>1608594</xdr:rowOff>
    </xdr:to>
    <xdr:grpSp>
      <xdr:nvGrpSpPr>
        <xdr:cNvPr id="24" name="Group 23"/>
        <xdr:cNvGrpSpPr/>
      </xdr:nvGrpSpPr>
      <xdr:grpSpPr>
        <a:xfrm>
          <a:off x="539805" y="4466940"/>
          <a:ext cx="3223171" cy="1136201"/>
          <a:chOff x="1919377" y="4149872"/>
          <a:chExt cx="3223171" cy="1136201"/>
        </a:xfrm>
      </xdr:grpSpPr>
      <xdr:pic>
        <xdr:nvPicPr>
          <xdr:cNvPr id="4" name="Picture 3"/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/>
          <a:srcRect l="-1" t="3970" r="391" b="49899"/>
          <a:stretch/>
        </xdr:blipFill>
        <xdr:spPr>
          <a:xfrm>
            <a:off x="1919377" y="4149872"/>
            <a:ext cx="3223171" cy="1136201"/>
          </a:xfrm>
          <a:prstGeom prst="rect">
            <a:avLst/>
          </a:prstGeom>
        </xdr:spPr>
      </xdr:pic>
      <xdr:sp macro="" textlink="">
        <xdr:nvSpPr>
          <xdr:cNvPr id="9" name="Rectangle 8"/>
          <xdr:cNvSpPr/>
        </xdr:nvSpPr>
        <xdr:spPr>
          <a:xfrm>
            <a:off x="2155857" y="4344048"/>
            <a:ext cx="477346" cy="45396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" name="Curved Up Arrow 9"/>
          <xdr:cNvSpPr/>
        </xdr:nvSpPr>
        <xdr:spPr>
          <a:xfrm rot="18132995">
            <a:off x="2638898" y="4382880"/>
            <a:ext cx="209031" cy="119637"/>
          </a:xfrm>
          <a:prstGeom prst="curvedUpArrow">
            <a:avLst/>
          </a:prstGeom>
          <a:solidFill>
            <a:srgbClr val="FF00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3</xdr:col>
      <xdr:colOff>315292</xdr:colOff>
      <xdr:row>5</xdr:row>
      <xdr:rowOff>446689</xdr:rowOff>
    </xdr:from>
    <xdr:to>
      <xdr:col>3</xdr:col>
      <xdr:colOff>2903483</xdr:colOff>
      <xdr:row>5</xdr:row>
      <xdr:rowOff>2381540</xdr:rowOff>
    </xdr:to>
    <xdr:grpSp>
      <xdr:nvGrpSpPr>
        <xdr:cNvPr id="14" name="Group 13"/>
        <xdr:cNvGrpSpPr/>
      </xdr:nvGrpSpPr>
      <xdr:grpSpPr>
        <a:xfrm>
          <a:off x="708198" y="6286705"/>
          <a:ext cx="2588191" cy="1934851"/>
          <a:chOff x="2280479" y="6167782"/>
          <a:chExt cx="2600738" cy="1988118"/>
        </a:xfrm>
      </xdr:grpSpPr>
      <xdr:pic>
        <xdr:nvPicPr>
          <xdr:cNvPr id="11" name="Picture 10"/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/>
          <a:srcRect l="21730" t="25942" r="22712" b="12934"/>
          <a:stretch/>
        </xdr:blipFill>
        <xdr:spPr>
          <a:xfrm>
            <a:off x="2280479" y="6167782"/>
            <a:ext cx="2600738" cy="1988118"/>
          </a:xfrm>
          <a:prstGeom prst="rect">
            <a:avLst/>
          </a:prstGeom>
        </xdr:spPr>
      </xdr:pic>
      <xdr:sp macro="" textlink="">
        <xdr:nvSpPr>
          <xdr:cNvPr id="12" name="Oval 11"/>
          <xdr:cNvSpPr/>
        </xdr:nvSpPr>
        <xdr:spPr>
          <a:xfrm>
            <a:off x="2655957" y="6289261"/>
            <a:ext cx="585304" cy="220869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3" name="TextBox 12"/>
          <xdr:cNvSpPr txBox="1"/>
        </xdr:nvSpPr>
        <xdr:spPr>
          <a:xfrm>
            <a:off x="2821609" y="6211956"/>
            <a:ext cx="25616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>
                <a:solidFill>
                  <a:srgbClr val="FF0000"/>
                </a:solidFill>
              </a:rPr>
              <a:t>1</a:t>
            </a:r>
          </a:p>
        </xdr:txBody>
      </xdr:sp>
    </xdr:grpSp>
    <xdr:clientData/>
  </xdr:twoCellAnchor>
  <xdr:twoCellAnchor>
    <xdr:from>
      <xdr:col>3</xdr:col>
      <xdr:colOff>419100</xdr:colOff>
      <xdr:row>5</xdr:row>
      <xdr:rowOff>939800</xdr:rowOff>
    </xdr:from>
    <xdr:to>
      <xdr:col>3</xdr:col>
      <xdr:colOff>2832100</xdr:colOff>
      <xdr:row>5</xdr:row>
      <xdr:rowOff>2171700</xdr:rowOff>
    </xdr:to>
    <xdr:sp macro="" textlink="">
      <xdr:nvSpPr>
        <xdr:cNvPr id="15" name="Rectangle 14"/>
        <xdr:cNvSpPr/>
      </xdr:nvSpPr>
      <xdr:spPr>
        <a:xfrm>
          <a:off x="2247900" y="6819900"/>
          <a:ext cx="2413000" cy="1231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</xdr:col>
      <xdr:colOff>1441450</xdr:colOff>
      <xdr:row>5</xdr:row>
      <xdr:rowOff>984250</xdr:rowOff>
    </xdr:from>
    <xdr:ext cx="256160" cy="264560"/>
    <xdr:sp macro="" textlink="">
      <xdr:nvSpPr>
        <xdr:cNvPr id="17" name="TextBox 16"/>
        <xdr:cNvSpPr txBox="1"/>
      </xdr:nvSpPr>
      <xdr:spPr>
        <a:xfrm>
          <a:off x="3270250" y="6864350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1">
              <a:solidFill>
                <a:srgbClr val="FF0000"/>
              </a:solidFill>
            </a:rPr>
            <a:t>2</a:t>
          </a:r>
        </a:p>
      </xdr:txBody>
    </xdr:sp>
    <xdr:clientData/>
  </xdr:oneCellAnchor>
  <xdr:twoCellAnchor>
    <xdr:from>
      <xdr:col>3</xdr:col>
      <xdr:colOff>266699</xdr:colOff>
      <xdr:row>6</xdr:row>
      <xdr:rowOff>476251</xdr:rowOff>
    </xdr:from>
    <xdr:to>
      <xdr:col>3</xdr:col>
      <xdr:colOff>3276600</xdr:colOff>
      <xdr:row>6</xdr:row>
      <xdr:rowOff>2635250</xdr:rowOff>
    </xdr:to>
    <xdr:grpSp>
      <xdr:nvGrpSpPr>
        <xdr:cNvPr id="27" name="Group 26"/>
        <xdr:cNvGrpSpPr/>
      </xdr:nvGrpSpPr>
      <xdr:grpSpPr>
        <a:xfrm>
          <a:off x="659605" y="11013282"/>
          <a:ext cx="3009901" cy="2158999"/>
          <a:chOff x="1949449" y="8610601"/>
          <a:chExt cx="3276602" cy="2295282"/>
        </a:xfrm>
      </xdr:grpSpPr>
      <xdr:pic>
        <xdr:nvPicPr>
          <xdr:cNvPr id="18" name="Picture 17"/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/>
          <a:srcRect l="15157" t="22298" r="15402" b="6143"/>
          <a:stretch/>
        </xdr:blipFill>
        <xdr:spPr>
          <a:xfrm>
            <a:off x="1949449" y="8610601"/>
            <a:ext cx="3276602" cy="2295282"/>
          </a:xfrm>
          <a:prstGeom prst="rect">
            <a:avLst/>
          </a:prstGeom>
        </xdr:spPr>
      </xdr:pic>
      <xdr:sp macro="" textlink="">
        <xdr:nvSpPr>
          <xdr:cNvPr id="19" name="Rectangle 18"/>
          <xdr:cNvSpPr/>
        </xdr:nvSpPr>
        <xdr:spPr>
          <a:xfrm>
            <a:off x="2463800" y="9290051"/>
            <a:ext cx="2491016" cy="17539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2" name="Rectangle 21"/>
          <xdr:cNvSpPr/>
        </xdr:nvSpPr>
        <xdr:spPr>
          <a:xfrm>
            <a:off x="2470150" y="9498693"/>
            <a:ext cx="2482849" cy="36920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TextBox 24"/>
          <xdr:cNvSpPr txBox="1"/>
        </xdr:nvSpPr>
        <xdr:spPr>
          <a:xfrm>
            <a:off x="4730750" y="9232900"/>
            <a:ext cx="278858" cy="2812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 b="1">
                <a:solidFill>
                  <a:srgbClr val="FF0000"/>
                </a:solidFill>
              </a:rPr>
              <a:t>1</a:t>
            </a:r>
          </a:p>
        </xdr:txBody>
      </xdr:sp>
      <xdr:sp macro="" textlink="">
        <xdr:nvSpPr>
          <xdr:cNvPr id="26" name="TextBox 25"/>
          <xdr:cNvSpPr txBox="1"/>
        </xdr:nvSpPr>
        <xdr:spPr>
          <a:xfrm>
            <a:off x="4705350" y="9588500"/>
            <a:ext cx="278858" cy="2812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 b="1">
                <a:solidFill>
                  <a:srgbClr val="FF0000"/>
                </a:solidFill>
              </a:rPr>
              <a:t>2</a:t>
            </a:r>
          </a:p>
        </xdr:txBody>
      </xdr:sp>
    </xdr:grpSp>
    <xdr:clientData/>
  </xdr:twoCellAnchor>
  <xdr:twoCellAnchor editAs="oneCell">
    <xdr:from>
      <xdr:col>3</xdr:col>
      <xdr:colOff>88745</xdr:colOff>
      <xdr:row>7</xdr:row>
      <xdr:rowOff>292100</xdr:rowOff>
    </xdr:from>
    <xdr:to>
      <xdr:col>3</xdr:col>
      <xdr:colOff>3312390</xdr:colOff>
      <xdr:row>7</xdr:row>
      <xdr:rowOff>3384550</xdr:rowOff>
    </xdr:to>
    <xdr:pic>
      <xdr:nvPicPr>
        <xdr:cNvPr id="28" name="Picture 27"/>
        <xdr:cNvPicPr>
          <a:picLocks noChangeAspect="1"/>
        </xdr:cNvPicPr>
      </xdr:nvPicPr>
      <xdr:blipFill rotWithShape="1">
        <a:blip xmlns:r="http://schemas.openxmlformats.org/officeDocument/2006/relationships" r:embed="rId5" cstate="print"/>
        <a:srcRect l="21495" t="21663" r="22488" b="3870"/>
        <a:stretch/>
      </xdr:blipFill>
      <xdr:spPr>
        <a:xfrm>
          <a:off x="1917545" y="11372850"/>
          <a:ext cx="3223645" cy="3092450"/>
        </a:xfrm>
        <a:prstGeom prst="rect">
          <a:avLst/>
        </a:prstGeom>
      </xdr:spPr>
    </xdr:pic>
    <xdr:clientData/>
  </xdr:twoCellAnchor>
  <xdr:twoCellAnchor>
    <xdr:from>
      <xdr:col>3</xdr:col>
      <xdr:colOff>228600</xdr:colOff>
      <xdr:row>7</xdr:row>
      <xdr:rowOff>479206</xdr:rowOff>
    </xdr:from>
    <xdr:to>
      <xdr:col>3</xdr:col>
      <xdr:colOff>3187700</xdr:colOff>
      <xdr:row>7</xdr:row>
      <xdr:rowOff>787399</xdr:rowOff>
    </xdr:to>
    <xdr:sp macro="" textlink="">
      <xdr:nvSpPr>
        <xdr:cNvPr id="29" name="Rectangle 28"/>
        <xdr:cNvSpPr/>
      </xdr:nvSpPr>
      <xdr:spPr>
        <a:xfrm>
          <a:off x="2057400" y="11559956"/>
          <a:ext cx="2959100" cy="30819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2895230</xdr:colOff>
      <xdr:row>7</xdr:row>
      <xdr:rowOff>438150</xdr:rowOff>
    </xdr:from>
    <xdr:to>
      <xdr:col>3</xdr:col>
      <xdr:colOff>3340100</xdr:colOff>
      <xdr:row>7</xdr:row>
      <xdr:rowOff>806450</xdr:rowOff>
    </xdr:to>
    <xdr:sp macro="" textlink="">
      <xdr:nvSpPr>
        <xdr:cNvPr id="30" name="TextBox 29"/>
        <xdr:cNvSpPr txBox="1"/>
      </xdr:nvSpPr>
      <xdr:spPr>
        <a:xfrm>
          <a:off x="4724030" y="11518900"/>
          <a:ext cx="444870" cy="3683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>
    <xdr:from>
      <xdr:col>3</xdr:col>
      <xdr:colOff>1479550</xdr:colOff>
      <xdr:row>7</xdr:row>
      <xdr:rowOff>939363</xdr:rowOff>
    </xdr:from>
    <xdr:to>
      <xdr:col>3</xdr:col>
      <xdr:colOff>2940050</xdr:colOff>
      <xdr:row>7</xdr:row>
      <xdr:rowOff>1092200</xdr:rowOff>
    </xdr:to>
    <xdr:sp macro="" textlink="">
      <xdr:nvSpPr>
        <xdr:cNvPr id="31" name="Rectangle 30"/>
        <xdr:cNvSpPr/>
      </xdr:nvSpPr>
      <xdr:spPr>
        <a:xfrm>
          <a:off x="3308350" y="12020113"/>
          <a:ext cx="1460500" cy="1528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2615830</xdr:colOff>
      <xdr:row>7</xdr:row>
      <xdr:rowOff>885606</xdr:rowOff>
    </xdr:from>
    <xdr:to>
      <xdr:col>3</xdr:col>
      <xdr:colOff>2851140</xdr:colOff>
      <xdr:row>7</xdr:row>
      <xdr:rowOff>1134458</xdr:rowOff>
    </xdr:to>
    <xdr:sp macro="" textlink="">
      <xdr:nvSpPr>
        <xdr:cNvPr id="32" name="TextBox 31"/>
        <xdr:cNvSpPr txBox="1"/>
      </xdr:nvSpPr>
      <xdr:spPr>
        <a:xfrm>
          <a:off x="4444630" y="11966356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2</a:t>
          </a:r>
        </a:p>
      </xdr:txBody>
    </xdr:sp>
    <xdr:clientData/>
  </xdr:twoCellAnchor>
  <xdr:twoCellAnchor>
    <xdr:from>
      <xdr:col>3</xdr:col>
      <xdr:colOff>228600</xdr:colOff>
      <xdr:row>7</xdr:row>
      <xdr:rowOff>1733550</xdr:rowOff>
    </xdr:from>
    <xdr:to>
      <xdr:col>3</xdr:col>
      <xdr:colOff>3213100</xdr:colOff>
      <xdr:row>7</xdr:row>
      <xdr:rowOff>2190749</xdr:rowOff>
    </xdr:to>
    <xdr:sp macro="" textlink="">
      <xdr:nvSpPr>
        <xdr:cNvPr id="33" name="Rectangle 32"/>
        <xdr:cNvSpPr/>
      </xdr:nvSpPr>
      <xdr:spPr>
        <a:xfrm>
          <a:off x="2057400" y="12814300"/>
          <a:ext cx="2984500" cy="45719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2990480</xdr:colOff>
      <xdr:row>7</xdr:row>
      <xdr:rowOff>1689100</xdr:rowOff>
    </xdr:from>
    <xdr:to>
      <xdr:col>3</xdr:col>
      <xdr:colOff>3225790</xdr:colOff>
      <xdr:row>7</xdr:row>
      <xdr:rowOff>1937952</xdr:rowOff>
    </xdr:to>
    <xdr:sp macro="" textlink="">
      <xdr:nvSpPr>
        <xdr:cNvPr id="34" name="TextBox 33"/>
        <xdr:cNvSpPr txBox="1"/>
      </xdr:nvSpPr>
      <xdr:spPr>
        <a:xfrm>
          <a:off x="4819280" y="12769850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3</a:t>
          </a:r>
        </a:p>
      </xdr:txBody>
    </xdr:sp>
    <xdr:clientData/>
  </xdr:twoCellAnchor>
  <xdr:twoCellAnchor>
    <xdr:from>
      <xdr:col>3</xdr:col>
      <xdr:colOff>2260600</xdr:colOff>
      <xdr:row>7</xdr:row>
      <xdr:rowOff>2330451</xdr:rowOff>
    </xdr:from>
    <xdr:to>
      <xdr:col>3</xdr:col>
      <xdr:colOff>3187700</xdr:colOff>
      <xdr:row>7</xdr:row>
      <xdr:rowOff>3040673</xdr:rowOff>
    </xdr:to>
    <xdr:sp macro="" textlink="">
      <xdr:nvSpPr>
        <xdr:cNvPr id="35" name="Rectangle 34"/>
        <xdr:cNvSpPr/>
      </xdr:nvSpPr>
      <xdr:spPr>
        <a:xfrm>
          <a:off x="2648927" y="13364797"/>
          <a:ext cx="927100" cy="7102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2990850</xdr:colOff>
      <xdr:row>7</xdr:row>
      <xdr:rowOff>2349500</xdr:rowOff>
    </xdr:from>
    <xdr:to>
      <xdr:col>3</xdr:col>
      <xdr:colOff>3292176</xdr:colOff>
      <xdr:row>7</xdr:row>
      <xdr:rowOff>2609850</xdr:rowOff>
    </xdr:to>
    <xdr:sp macro="" textlink="">
      <xdr:nvSpPr>
        <xdr:cNvPr id="36" name="TextBox 35"/>
        <xdr:cNvSpPr txBox="1"/>
      </xdr:nvSpPr>
      <xdr:spPr>
        <a:xfrm>
          <a:off x="4819650" y="13430250"/>
          <a:ext cx="301326" cy="2603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4</a:t>
          </a:r>
        </a:p>
      </xdr:txBody>
    </xdr:sp>
    <xdr:clientData/>
  </xdr:twoCellAnchor>
  <xdr:twoCellAnchor>
    <xdr:from>
      <xdr:col>3</xdr:col>
      <xdr:colOff>358913</xdr:colOff>
      <xdr:row>6</xdr:row>
      <xdr:rowOff>739913</xdr:rowOff>
    </xdr:from>
    <xdr:to>
      <xdr:col>3</xdr:col>
      <xdr:colOff>3208130</xdr:colOff>
      <xdr:row>6</xdr:row>
      <xdr:rowOff>949738</xdr:rowOff>
    </xdr:to>
    <xdr:sp macro="" textlink="">
      <xdr:nvSpPr>
        <xdr:cNvPr id="39" name="Rectangle 38"/>
        <xdr:cNvSpPr/>
      </xdr:nvSpPr>
      <xdr:spPr>
        <a:xfrm>
          <a:off x="2181087" y="9077739"/>
          <a:ext cx="2849217" cy="2098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2666177</xdr:colOff>
      <xdr:row>6</xdr:row>
      <xdr:rowOff>752605</xdr:rowOff>
    </xdr:from>
    <xdr:to>
      <xdr:col>3</xdr:col>
      <xdr:colOff>2959652</xdr:colOff>
      <xdr:row>6</xdr:row>
      <xdr:rowOff>966304</xdr:rowOff>
    </xdr:to>
    <xdr:sp macro="" textlink="">
      <xdr:nvSpPr>
        <xdr:cNvPr id="40" name="TextBox 39"/>
        <xdr:cNvSpPr txBox="1"/>
      </xdr:nvSpPr>
      <xdr:spPr>
        <a:xfrm>
          <a:off x="4488351" y="9090431"/>
          <a:ext cx="293475" cy="21369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3</a:t>
          </a:r>
        </a:p>
      </xdr:txBody>
    </xdr:sp>
    <xdr:clientData/>
  </xdr:twoCellAnchor>
  <xdr:twoCellAnchor>
    <xdr:from>
      <xdr:col>3</xdr:col>
      <xdr:colOff>99785</xdr:colOff>
      <xdr:row>9</xdr:row>
      <xdr:rowOff>346570</xdr:rowOff>
    </xdr:from>
    <xdr:to>
      <xdr:col>3</xdr:col>
      <xdr:colOff>3374569</xdr:colOff>
      <xdr:row>9</xdr:row>
      <xdr:rowOff>4544784</xdr:rowOff>
    </xdr:to>
    <xdr:grpSp>
      <xdr:nvGrpSpPr>
        <xdr:cNvPr id="41" name="Group 40"/>
        <xdr:cNvGrpSpPr/>
      </xdr:nvGrpSpPr>
      <xdr:grpSpPr>
        <a:xfrm>
          <a:off x="492691" y="21652804"/>
          <a:ext cx="3274784" cy="4198214"/>
          <a:chOff x="4436045" y="3197312"/>
          <a:chExt cx="1798460" cy="2094587"/>
        </a:xfrm>
      </xdr:grpSpPr>
      <xdr:pic>
        <xdr:nvPicPr>
          <xdr:cNvPr id="42" name="Picture 41"/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/>
          <a:srcRect l="20493" t="25848" r="23074" b="7583"/>
          <a:stretch/>
        </xdr:blipFill>
        <xdr:spPr>
          <a:xfrm>
            <a:off x="4436045" y="3197312"/>
            <a:ext cx="1791052" cy="1315957"/>
          </a:xfrm>
          <a:prstGeom prst="rect">
            <a:avLst/>
          </a:prstGeom>
        </xdr:spPr>
      </xdr:pic>
      <xdr:pic>
        <xdr:nvPicPr>
          <xdr:cNvPr id="43" name="Picture 42"/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/>
          <a:srcRect l="21413" t="45850" r="22796" b="7491"/>
          <a:stretch/>
        </xdr:blipFill>
        <xdr:spPr>
          <a:xfrm>
            <a:off x="4468090" y="4368605"/>
            <a:ext cx="1766415" cy="92329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228599</xdr:colOff>
      <xdr:row>7</xdr:row>
      <xdr:rowOff>3022600</xdr:rowOff>
    </xdr:from>
    <xdr:to>
      <xdr:col>3</xdr:col>
      <xdr:colOff>3205368</xdr:colOff>
      <xdr:row>7</xdr:row>
      <xdr:rowOff>3257550</xdr:rowOff>
    </xdr:to>
    <xdr:sp macro="" textlink="">
      <xdr:nvSpPr>
        <xdr:cNvPr id="44" name="Rectangle 43"/>
        <xdr:cNvSpPr/>
      </xdr:nvSpPr>
      <xdr:spPr>
        <a:xfrm>
          <a:off x="617882" y="14063317"/>
          <a:ext cx="2976769" cy="2349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546100</xdr:colOff>
      <xdr:row>7</xdr:row>
      <xdr:rowOff>3054349</xdr:rowOff>
    </xdr:from>
    <xdr:to>
      <xdr:col>3</xdr:col>
      <xdr:colOff>847426</xdr:colOff>
      <xdr:row>7</xdr:row>
      <xdr:rowOff>3314699</xdr:rowOff>
    </xdr:to>
    <xdr:sp macro="" textlink="">
      <xdr:nvSpPr>
        <xdr:cNvPr id="45" name="TextBox 44"/>
        <xdr:cNvSpPr txBox="1"/>
      </xdr:nvSpPr>
      <xdr:spPr>
        <a:xfrm>
          <a:off x="2120900" y="14135099"/>
          <a:ext cx="301326" cy="2603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5</a:t>
          </a:r>
        </a:p>
      </xdr:txBody>
    </xdr:sp>
    <xdr:clientData/>
  </xdr:twoCellAnchor>
  <xdr:twoCellAnchor>
    <xdr:from>
      <xdr:col>4</xdr:col>
      <xdr:colOff>304173</xdr:colOff>
      <xdr:row>7</xdr:row>
      <xdr:rowOff>2135770</xdr:rowOff>
    </xdr:from>
    <xdr:to>
      <xdr:col>4</xdr:col>
      <xdr:colOff>1692088</xdr:colOff>
      <xdr:row>7</xdr:row>
      <xdr:rowOff>2834650</xdr:rowOff>
    </xdr:to>
    <xdr:pic>
      <xdr:nvPicPr>
        <xdr:cNvPr id="47" name="Picture 46"/>
        <xdr:cNvPicPr>
          <a:picLocks noChangeAspect="1"/>
        </xdr:cNvPicPr>
      </xdr:nvPicPr>
      <xdr:blipFill rotWithShape="1">
        <a:blip xmlns:r="http://schemas.openxmlformats.org/officeDocument/2006/relationships" r:embed="rId8" cstate="print"/>
        <a:srcRect l="39319" t="47564" r="20796" b="20577"/>
        <a:stretch/>
      </xdr:blipFill>
      <xdr:spPr>
        <a:xfrm>
          <a:off x="4483967" y="15414741"/>
          <a:ext cx="1387915" cy="698880"/>
        </a:xfrm>
        <a:prstGeom prst="rect">
          <a:avLst/>
        </a:prstGeom>
      </xdr:spPr>
    </xdr:pic>
    <xdr:clientData/>
  </xdr:twoCellAnchor>
  <xdr:twoCellAnchor>
    <xdr:from>
      <xdr:col>3</xdr:col>
      <xdr:colOff>1733176</xdr:colOff>
      <xdr:row>6</xdr:row>
      <xdr:rowOff>1695823</xdr:rowOff>
    </xdr:from>
    <xdr:to>
      <xdr:col>3</xdr:col>
      <xdr:colOff>3197087</xdr:colOff>
      <xdr:row>6</xdr:row>
      <xdr:rowOff>2442883</xdr:rowOff>
    </xdr:to>
    <xdr:sp macro="" textlink="">
      <xdr:nvSpPr>
        <xdr:cNvPr id="51" name="Rectangle 50"/>
        <xdr:cNvSpPr/>
      </xdr:nvSpPr>
      <xdr:spPr>
        <a:xfrm>
          <a:off x="3316941" y="10032999"/>
          <a:ext cx="1463911" cy="74706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2875030</xdr:colOff>
      <xdr:row>6</xdr:row>
      <xdr:rowOff>1872868</xdr:rowOff>
    </xdr:from>
    <xdr:to>
      <xdr:col>3</xdr:col>
      <xdr:colOff>3272118</xdr:colOff>
      <xdr:row>6</xdr:row>
      <xdr:rowOff>2151530</xdr:rowOff>
    </xdr:to>
    <xdr:sp macro="" textlink="">
      <xdr:nvSpPr>
        <xdr:cNvPr id="52" name="TextBox 51"/>
        <xdr:cNvSpPr txBox="1"/>
      </xdr:nvSpPr>
      <xdr:spPr>
        <a:xfrm>
          <a:off x="4458795" y="10210044"/>
          <a:ext cx="397088" cy="2786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4</a:t>
          </a:r>
        </a:p>
      </xdr:txBody>
    </xdr:sp>
    <xdr:clientData/>
  </xdr:twoCellAnchor>
  <xdr:twoCellAnchor>
    <xdr:from>
      <xdr:col>3</xdr:col>
      <xdr:colOff>1192696</xdr:colOff>
      <xdr:row>9</xdr:row>
      <xdr:rowOff>2412999</xdr:rowOff>
    </xdr:from>
    <xdr:to>
      <xdr:col>3</xdr:col>
      <xdr:colOff>3169480</xdr:colOff>
      <xdr:row>9</xdr:row>
      <xdr:rowOff>2711174</xdr:rowOff>
    </xdr:to>
    <xdr:sp macro="" textlink="">
      <xdr:nvSpPr>
        <xdr:cNvPr id="53" name="Rectangle 52"/>
        <xdr:cNvSpPr/>
      </xdr:nvSpPr>
      <xdr:spPr>
        <a:xfrm>
          <a:off x="2760870" y="16913086"/>
          <a:ext cx="1976784" cy="298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2927532</xdr:colOff>
      <xdr:row>9</xdr:row>
      <xdr:rowOff>2390913</xdr:rowOff>
    </xdr:from>
    <xdr:to>
      <xdr:col>3</xdr:col>
      <xdr:colOff>3162842</xdr:colOff>
      <xdr:row>9</xdr:row>
      <xdr:rowOff>2639765</xdr:rowOff>
    </xdr:to>
    <xdr:sp macro="" textlink="">
      <xdr:nvSpPr>
        <xdr:cNvPr id="54" name="TextBox 53"/>
        <xdr:cNvSpPr txBox="1"/>
      </xdr:nvSpPr>
      <xdr:spPr>
        <a:xfrm>
          <a:off x="4495706" y="16891000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>
    <xdr:from>
      <xdr:col>3</xdr:col>
      <xdr:colOff>2216150</xdr:colOff>
      <xdr:row>9</xdr:row>
      <xdr:rowOff>2714486</xdr:rowOff>
    </xdr:from>
    <xdr:to>
      <xdr:col>3</xdr:col>
      <xdr:colOff>3168650</xdr:colOff>
      <xdr:row>9</xdr:row>
      <xdr:rowOff>3352800</xdr:rowOff>
    </xdr:to>
    <xdr:sp macro="" textlink="">
      <xdr:nvSpPr>
        <xdr:cNvPr id="46" name="Rectangle 45"/>
        <xdr:cNvSpPr/>
      </xdr:nvSpPr>
      <xdr:spPr>
        <a:xfrm>
          <a:off x="3790950" y="18386286"/>
          <a:ext cx="952500" cy="6383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2941336</xdr:colOff>
      <xdr:row>9</xdr:row>
      <xdr:rowOff>2762250</xdr:rowOff>
    </xdr:from>
    <xdr:to>
      <xdr:col>3</xdr:col>
      <xdr:colOff>3176646</xdr:colOff>
      <xdr:row>9</xdr:row>
      <xdr:rowOff>3011102</xdr:rowOff>
    </xdr:to>
    <xdr:sp macro="" textlink="">
      <xdr:nvSpPr>
        <xdr:cNvPr id="48" name="TextBox 47"/>
        <xdr:cNvSpPr txBox="1"/>
      </xdr:nvSpPr>
      <xdr:spPr>
        <a:xfrm>
          <a:off x="4516136" y="18434050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2</a:t>
          </a:r>
        </a:p>
      </xdr:txBody>
    </xdr:sp>
    <xdr:clientData/>
  </xdr:twoCellAnchor>
  <xdr:twoCellAnchor editAs="oneCell">
    <xdr:from>
      <xdr:col>4</xdr:col>
      <xdr:colOff>345967</xdr:colOff>
      <xdr:row>9</xdr:row>
      <xdr:rowOff>426546</xdr:rowOff>
    </xdr:from>
    <xdr:to>
      <xdr:col>4</xdr:col>
      <xdr:colOff>1704867</xdr:colOff>
      <xdr:row>9</xdr:row>
      <xdr:rowOff>1245696</xdr:rowOff>
    </xdr:to>
    <xdr:pic>
      <xdr:nvPicPr>
        <xdr:cNvPr id="49" name="Picture 48"/>
        <xdr:cNvPicPr>
          <a:picLocks noChangeAspect="1"/>
        </xdr:cNvPicPr>
      </xdr:nvPicPr>
      <xdr:blipFill rotWithShape="1">
        <a:blip xmlns:r="http://schemas.openxmlformats.org/officeDocument/2006/relationships" r:embed="rId9" cstate="print"/>
        <a:srcRect l="40203" t="46555" r="40199" b="36763"/>
        <a:stretch/>
      </xdr:blipFill>
      <xdr:spPr>
        <a:xfrm>
          <a:off x="4523829" y="17696356"/>
          <a:ext cx="1358900" cy="819150"/>
        </a:xfrm>
        <a:prstGeom prst="rect">
          <a:avLst/>
        </a:prstGeom>
      </xdr:spPr>
    </xdr:pic>
    <xdr:clientData/>
  </xdr:twoCellAnchor>
  <xdr:twoCellAnchor editAs="oneCell">
    <xdr:from>
      <xdr:col>4</xdr:col>
      <xdr:colOff>256189</xdr:colOff>
      <xdr:row>9</xdr:row>
      <xdr:rowOff>1481570</xdr:rowOff>
    </xdr:from>
    <xdr:to>
      <xdr:col>4</xdr:col>
      <xdr:colOff>1661949</xdr:colOff>
      <xdr:row>9</xdr:row>
      <xdr:rowOff>2571832</xdr:rowOff>
    </xdr:to>
    <xdr:pic>
      <xdr:nvPicPr>
        <xdr:cNvPr id="50" name="Picture 49"/>
        <xdr:cNvPicPr>
          <a:picLocks noChangeAspect="1"/>
        </xdr:cNvPicPr>
      </xdr:nvPicPr>
      <xdr:blipFill rotWithShape="1">
        <a:blip xmlns:r="http://schemas.openxmlformats.org/officeDocument/2006/relationships" r:embed="rId10" cstate="print"/>
        <a:srcRect l="21698" t="25905" r="21726" b="12060"/>
        <a:stretch/>
      </xdr:blipFill>
      <xdr:spPr>
        <a:xfrm>
          <a:off x="4434051" y="18751380"/>
          <a:ext cx="1405760" cy="1090262"/>
        </a:xfrm>
        <a:prstGeom prst="rect">
          <a:avLst/>
        </a:prstGeom>
      </xdr:spPr>
    </xdr:pic>
    <xdr:clientData/>
  </xdr:twoCellAnchor>
  <xdr:twoCellAnchor editAs="oneCell">
    <xdr:from>
      <xdr:col>3</xdr:col>
      <xdr:colOff>72572</xdr:colOff>
      <xdr:row>11</xdr:row>
      <xdr:rowOff>1315358</xdr:rowOff>
    </xdr:from>
    <xdr:to>
      <xdr:col>3</xdr:col>
      <xdr:colOff>2602217</xdr:colOff>
      <xdr:row>11</xdr:row>
      <xdr:rowOff>2921000</xdr:rowOff>
    </xdr:to>
    <xdr:pic>
      <xdr:nvPicPr>
        <xdr:cNvPr id="55" name="Picture 54"/>
        <xdr:cNvPicPr>
          <a:picLocks noChangeAspect="1"/>
        </xdr:cNvPicPr>
      </xdr:nvPicPr>
      <xdr:blipFill rotWithShape="1">
        <a:blip xmlns:r="http://schemas.openxmlformats.org/officeDocument/2006/relationships" r:embed="rId11" cstate="print"/>
        <a:srcRect r="47956" b="54112"/>
        <a:stretch/>
      </xdr:blipFill>
      <xdr:spPr>
        <a:xfrm>
          <a:off x="1641929" y="21726072"/>
          <a:ext cx="2529645" cy="1605642"/>
        </a:xfrm>
        <a:prstGeom prst="rect">
          <a:avLst/>
        </a:prstGeom>
      </xdr:spPr>
    </xdr:pic>
    <xdr:clientData/>
  </xdr:twoCellAnchor>
  <xdr:twoCellAnchor editAs="oneCell">
    <xdr:from>
      <xdr:col>2</xdr:col>
      <xdr:colOff>308429</xdr:colOff>
      <xdr:row>11</xdr:row>
      <xdr:rowOff>2385786</xdr:rowOff>
    </xdr:from>
    <xdr:to>
      <xdr:col>4</xdr:col>
      <xdr:colOff>55086</xdr:colOff>
      <xdr:row>11</xdr:row>
      <xdr:rowOff>4950236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524000" y="22796500"/>
          <a:ext cx="3574800" cy="2564450"/>
        </a:xfrm>
        <a:prstGeom prst="rect">
          <a:avLst/>
        </a:prstGeom>
      </xdr:spPr>
    </xdr:pic>
    <xdr:clientData/>
  </xdr:twoCellAnchor>
  <xdr:twoCellAnchor>
    <xdr:from>
      <xdr:col>3</xdr:col>
      <xdr:colOff>707570</xdr:colOff>
      <xdr:row>11</xdr:row>
      <xdr:rowOff>3211285</xdr:rowOff>
    </xdr:from>
    <xdr:to>
      <xdr:col>3</xdr:col>
      <xdr:colOff>2793999</xdr:colOff>
      <xdr:row>11</xdr:row>
      <xdr:rowOff>4245429</xdr:rowOff>
    </xdr:to>
    <xdr:sp macro="" textlink="">
      <xdr:nvSpPr>
        <xdr:cNvPr id="58" name="Rectangle 57"/>
        <xdr:cNvSpPr/>
      </xdr:nvSpPr>
      <xdr:spPr>
        <a:xfrm>
          <a:off x="2276927" y="23621999"/>
          <a:ext cx="2086429" cy="103414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2512257</xdr:colOff>
      <xdr:row>11</xdr:row>
      <xdr:rowOff>3231835</xdr:rowOff>
    </xdr:from>
    <xdr:to>
      <xdr:col>3</xdr:col>
      <xdr:colOff>2747567</xdr:colOff>
      <xdr:row>11</xdr:row>
      <xdr:rowOff>3480687</xdr:rowOff>
    </xdr:to>
    <xdr:sp macro="" textlink="">
      <xdr:nvSpPr>
        <xdr:cNvPr id="59" name="TextBox 58"/>
        <xdr:cNvSpPr txBox="1"/>
      </xdr:nvSpPr>
      <xdr:spPr>
        <a:xfrm>
          <a:off x="4081614" y="23642549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 editAs="oneCell">
    <xdr:from>
      <xdr:col>3</xdr:col>
      <xdr:colOff>630728</xdr:colOff>
      <xdr:row>12</xdr:row>
      <xdr:rowOff>985582</xdr:rowOff>
    </xdr:from>
    <xdr:to>
      <xdr:col>3</xdr:col>
      <xdr:colOff>2779059</xdr:colOff>
      <xdr:row>12</xdr:row>
      <xdr:rowOff>3016730</xdr:rowOff>
    </xdr:to>
    <xdr:pic>
      <xdr:nvPicPr>
        <xdr:cNvPr id="56" name="Picture 55"/>
        <xdr:cNvPicPr>
          <a:picLocks noChangeAspect="1"/>
        </xdr:cNvPicPr>
      </xdr:nvPicPr>
      <xdr:blipFill rotWithShape="1">
        <a:blip xmlns:r="http://schemas.openxmlformats.org/officeDocument/2006/relationships" r:embed="rId13" cstate="print"/>
        <a:srcRect l="22850" t="22640" r="23443" b="7284"/>
        <a:stretch/>
      </xdr:blipFill>
      <xdr:spPr>
        <a:xfrm>
          <a:off x="1022934" y="34737700"/>
          <a:ext cx="2148331" cy="2031148"/>
        </a:xfrm>
        <a:prstGeom prst="rect">
          <a:avLst/>
        </a:prstGeom>
      </xdr:spPr>
    </xdr:pic>
    <xdr:clientData/>
  </xdr:twoCellAnchor>
  <xdr:twoCellAnchor>
    <xdr:from>
      <xdr:col>3</xdr:col>
      <xdr:colOff>625927</xdr:colOff>
      <xdr:row>12</xdr:row>
      <xdr:rowOff>1069362</xdr:rowOff>
    </xdr:from>
    <xdr:to>
      <xdr:col>3</xdr:col>
      <xdr:colOff>2769954</xdr:colOff>
      <xdr:row>12</xdr:row>
      <xdr:rowOff>1420479</xdr:rowOff>
    </xdr:to>
    <xdr:sp macro="" textlink="">
      <xdr:nvSpPr>
        <xdr:cNvPr id="60" name="Rectangle 59"/>
        <xdr:cNvSpPr/>
      </xdr:nvSpPr>
      <xdr:spPr>
        <a:xfrm>
          <a:off x="1018133" y="34821480"/>
          <a:ext cx="2144027" cy="3511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2463693</xdr:colOff>
      <xdr:row>12</xdr:row>
      <xdr:rowOff>1036482</xdr:rowOff>
    </xdr:from>
    <xdr:to>
      <xdr:col>3</xdr:col>
      <xdr:colOff>2680865</xdr:colOff>
      <xdr:row>12</xdr:row>
      <xdr:rowOff>1278537</xdr:rowOff>
    </xdr:to>
    <xdr:sp macro="" textlink="">
      <xdr:nvSpPr>
        <xdr:cNvPr id="61" name="TextBox 60"/>
        <xdr:cNvSpPr txBox="1"/>
      </xdr:nvSpPr>
      <xdr:spPr>
        <a:xfrm>
          <a:off x="2855899" y="34788600"/>
          <a:ext cx="217172" cy="242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 editAs="oneCell">
    <xdr:from>
      <xdr:col>3</xdr:col>
      <xdr:colOff>233405</xdr:colOff>
      <xdr:row>13</xdr:row>
      <xdr:rowOff>262104</xdr:rowOff>
    </xdr:from>
    <xdr:to>
      <xdr:col>3</xdr:col>
      <xdr:colOff>2806822</xdr:colOff>
      <xdr:row>13</xdr:row>
      <xdr:rowOff>2327672</xdr:rowOff>
    </xdr:to>
    <xdr:pic>
      <xdr:nvPicPr>
        <xdr:cNvPr id="62" name="Picture 61"/>
        <xdr:cNvPicPr>
          <a:picLocks noChangeAspect="1"/>
        </xdr:cNvPicPr>
      </xdr:nvPicPr>
      <xdr:blipFill rotWithShape="1">
        <a:blip xmlns:r="http://schemas.openxmlformats.org/officeDocument/2006/relationships" r:embed="rId14" cstate="print"/>
        <a:srcRect l="20480" t="20975" r="14319" b="5323"/>
        <a:stretch/>
      </xdr:blipFill>
      <xdr:spPr>
        <a:xfrm>
          <a:off x="626311" y="33254323"/>
          <a:ext cx="2573417" cy="2065568"/>
        </a:xfrm>
        <a:prstGeom prst="rect">
          <a:avLst/>
        </a:prstGeom>
      </xdr:spPr>
    </xdr:pic>
    <xdr:clientData/>
  </xdr:twoCellAnchor>
  <xdr:twoCellAnchor editAs="oneCell">
    <xdr:from>
      <xdr:col>3</xdr:col>
      <xdr:colOff>279374</xdr:colOff>
      <xdr:row>8</xdr:row>
      <xdr:rowOff>287103</xdr:rowOff>
    </xdr:from>
    <xdr:to>
      <xdr:col>3</xdr:col>
      <xdr:colOff>2336323</xdr:colOff>
      <xdr:row>8</xdr:row>
      <xdr:rowOff>2428586</xdr:rowOff>
    </xdr:to>
    <xdr:pic>
      <xdr:nvPicPr>
        <xdr:cNvPr id="21" name="Picture 20"/>
        <xdr:cNvPicPr>
          <a:picLocks noChangeAspect="1"/>
        </xdr:cNvPicPr>
      </xdr:nvPicPr>
      <xdr:blipFill rotWithShape="1">
        <a:blip xmlns:r="http://schemas.openxmlformats.org/officeDocument/2006/relationships" r:embed="rId15" cstate="print"/>
        <a:srcRect l="35705" t="31209" r="36006" b="21668"/>
        <a:stretch/>
      </xdr:blipFill>
      <xdr:spPr>
        <a:xfrm>
          <a:off x="671580" y="18765603"/>
          <a:ext cx="2056949" cy="2141483"/>
        </a:xfrm>
        <a:prstGeom prst="rect">
          <a:avLst/>
        </a:prstGeom>
      </xdr:spPr>
    </xdr:pic>
    <xdr:clientData/>
  </xdr:twoCellAnchor>
  <xdr:twoCellAnchor>
    <xdr:from>
      <xdr:col>3</xdr:col>
      <xdr:colOff>282466</xdr:colOff>
      <xdr:row>8</xdr:row>
      <xdr:rowOff>1329311</xdr:rowOff>
    </xdr:from>
    <xdr:to>
      <xdr:col>3</xdr:col>
      <xdr:colOff>2259250</xdr:colOff>
      <xdr:row>8</xdr:row>
      <xdr:rowOff>2062655</xdr:rowOff>
    </xdr:to>
    <xdr:sp macro="" textlink="">
      <xdr:nvSpPr>
        <xdr:cNvPr id="63" name="Rectangle 62"/>
        <xdr:cNvSpPr/>
      </xdr:nvSpPr>
      <xdr:spPr>
        <a:xfrm>
          <a:off x="2010104" y="15781035"/>
          <a:ext cx="1976784" cy="73334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2017302</xdr:colOff>
      <xdr:row>8</xdr:row>
      <xdr:rowOff>1307225</xdr:rowOff>
    </xdr:from>
    <xdr:to>
      <xdr:col>3</xdr:col>
      <xdr:colOff>2252612</xdr:colOff>
      <xdr:row>8</xdr:row>
      <xdr:rowOff>1556077</xdr:rowOff>
    </xdr:to>
    <xdr:sp macro="" textlink="">
      <xdr:nvSpPr>
        <xdr:cNvPr id="64" name="TextBox 63"/>
        <xdr:cNvSpPr txBox="1"/>
      </xdr:nvSpPr>
      <xdr:spPr>
        <a:xfrm>
          <a:off x="3744940" y="15758949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1</a:t>
          </a:r>
        </a:p>
      </xdr:txBody>
    </xdr:sp>
    <xdr:clientData/>
  </xdr:twoCellAnchor>
  <xdr:twoCellAnchor editAs="oneCell">
    <xdr:from>
      <xdr:col>5</xdr:col>
      <xdr:colOff>586912</xdr:colOff>
      <xdr:row>8</xdr:row>
      <xdr:rowOff>864577</xdr:rowOff>
    </xdr:from>
    <xdr:to>
      <xdr:col>5</xdr:col>
      <xdr:colOff>2315308</xdr:colOff>
      <xdr:row>8</xdr:row>
      <xdr:rowOff>2586404</xdr:rowOff>
    </xdr:to>
    <xdr:pic>
      <xdr:nvPicPr>
        <xdr:cNvPr id="23" name="Picture 22"/>
        <xdr:cNvPicPr>
          <a:picLocks noChangeAspect="1"/>
        </xdr:cNvPicPr>
      </xdr:nvPicPr>
      <xdr:blipFill rotWithShape="1">
        <a:blip xmlns:r="http://schemas.openxmlformats.org/officeDocument/2006/relationships" r:embed="rId16" cstate="print"/>
        <a:srcRect l="34671" t="30651" r="35298" b="21527"/>
        <a:stretch/>
      </xdr:blipFill>
      <xdr:spPr>
        <a:xfrm>
          <a:off x="9884777" y="15305942"/>
          <a:ext cx="1728396" cy="1721827"/>
        </a:xfrm>
        <a:prstGeom prst="rect">
          <a:avLst/>
        </a:prstGeom>
      </xdr:spPr>
    </xdr:pic>
    <xdr:clientData/>
  </xdr:twoCellAnchor>
  <xdr:twoCellAnchor>
    <xdr:from>
      <xdr:col>3</xdr:col>
      <xdr:colOff>218343</xdr:colOff>
      <xdr:row>7</xdr:row>
      <xdr:rowOff>1083897</xdr:rowOff>
    </xdr:from>
    <xdr:to>
      <xdr:col>3</xdr:col>
      <xdr:colOff>3202843</xdr:colOff>
      <xdr:row>7</xdr:row>
      <xdr:rowOff>1348154</xdr:rowOff>
    </xdr:to>
    <xdr:sp macro="" textlink="">
      <xdr:nvSpPr>
        <xdr:cNvPr id="67" name="Rectangle 66"/>
        <xdr:cNvSpPr/>
      </xdr:nvSpPr>
      <xdr:spPr>
        <a:xfrm>
          <a:off x="606670" y="12118243"/>
          <a:ext cx="2984500" cy="26425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2980223</xdr:colOff>
      <xdr:row>7</xdr:row>
      <xdr:rowOff>1039447</xdr:rowOff>
    </xdr:from>
    <xdr:to>
      <xdr:col>3</xdr:col>
      <xdr:colOff>3215533</xdr:colOff>
      <xdr:row>7</xdr:row>
      <xdr:rowOff>1288299</xdr:rowOff>
    </xdr:to>
    <xdr:sp macro="" textlink="">
      <xdr:nvSpPr>
        <xdr:cNvPr id="68" name="TextBox 67"/>
        <xdr:cNvSpPr txBox="1"/>
      </xdr:nvSpPr>
      <xdr:spPr>
        <a:xfrm>
          <a:off x="3368550" y="12073793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 b="1">
              <a:solidFill>
                <a:srgbClr val="FF0000"/>
              </a:solidFill>
            </a:rPr>
            <a:t>3</a:t>
          </a:r>
        </a:p>
      </xdr:txBody>
    </xdr:sp>
    <xdr:clientData/>
  </xdr:twoCellAnchor>
  <xdr:twoCellAnchor>
    <xdr:from>
      <xdr:col>3</xdr:col>
      <xdr:colOff>166460</xdr:colOff>
      <xdr:row>9</xdr:row>
      <xdr:rowOff>1841995</xdr:rowOff>
    </xdr:from>
    <xdr:to>
      <xdr:col>3</xdr:col>
      <xdr:colOff>3200400</xdr:colOff>
      <xdr:row>9</xdr:row>
      <xdr:rowOff>2381250</xdr:rowOff>
    </xdr:to>
    <xdr:sp macro="" textlink="">
      <xdr:nvSpPr>
        <xdr:cNvPr id="69" name="Rectangle 68"/>
        <xdr:cNvSpPr/>
      </xdr:nvSpPr>
      <xdr:spPr>
        <a:xfrm>
          <a:off x="556985" y="21196795"/>
          <a:ext cx="3033940" cy="53925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2815696</xdr:colOff>
      <xdr:row>9</xdr:row>
      <xdr:rowOff>1889759</xdr:rowOff>
    </xdr:from>
    <xdr:to>
      <xdr:col>3</xdr:col>
      <xdr:colOff>3051006</xdr:colOff>
      <xdr:row>9</xdr:row>
      <xdr:rowOff>2138611</xdr:rowOff>
    </xdr:to>
    <xdr:sp macro="" textlink="">
      <xdr:nvSpPr>
        <xdr:cNvPr id="70" name="TextBox 69"/>
        <xdr:cNvSpPr txBox="1"/>
      </xdr:nvSpPr>
      <xdr:spPr>
        <a:xfrm>
          <a:off x="3206221" y="21244559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th-TH" sz="1100" b="1">
              <a:solidFill>
                <a:srgbClr val="FF0000"/>
              </a:solidFill>
            </a:rPr>
            <a:t>4</a:t>
          </a:r>
          <a:endParaRPr 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4</xdr:col>
      <xdr:colOff>174307</xdr:colOff>
      <xdr:row>8</xdr:row>
      <xdr:rowOff>526676</xdr:rowOff>
    </xdr:from>
    <xdr:to>
      <xdr:col>4</xdr:col>
      <xdr:colOff>2644259</xdr:colOff>
      <xdr:row>8</xdr:row>
      <xdr:rowOff>2667000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4354101" y="17469970"/>
          <a:ext cx="2469952" cy="2140324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8</xdr:row>
      <xdr:rowOff>1311089</xdr:rowOff>
    </xdr:from>
    <xdr:ext cx="4670830" cy="611834"/>
    <xdr:sp macro="" textlink="">
      <xdr:nvSpPr>
        <xdr:cNvPr id="75" name="TextBox 74"/>
        <xdr:cNvSpPr txBox="1"/>
      </xdr:nvSpPr>
      <xdr:spPr>
        <a:xfrm>
          <a:off x="4179795" y="19789589"/>
          <a:ext cx="4670830" cy="611834"/>
        </a:xfrm>
        <a:prstGeom prst="rect">
          <a:avLst/>
        </a:prstGeom>
        <a:solidFill>
          <a:srgbClr val="FFCC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>
              <a:solidFill>
                <a:srgbClr val="FF0000"/>
              </a:solidFill>
            </a:rPr>
            <a:t>ในส่วนรายการที่แสดงนี้ให้สามารถโชว์แยก</a:t>
          </a:r>
          <a:r>
            <a:rPr lang="th-TH" sz="1100" baseline="0">
              <a:solidFill>
                <a:srgbClr val="FF0000"/>
              </a:solidFill>
            </a:rPr>
            <a:t> ระหว่างการใช้งานของ </a:t>
          </a:r>
          <a:r>
            <a:rPr lang="en-US" sz="1100" baseline="0">
              <a:solidFill>
                <a:srgbClr val="FF0000"/>
              </a:solidFill>
            </a:rPr>
            <a:t>QE, Dept </a:t>
          </a:r>
          <a:endParaRPr lang="th-TH" sz="1100" baseline="0">
            <a:solidFill>
              <a:srgbClr val="FF0000"/>
            </a:solidFill>
          </a:endParaRPr>
        </a:p>
        <a:p>
          <a:r>
            <a:rPr lang="th-TH" sz="1100" baseline="0">
              <a:solidFill>
                <a:srgbClr val="FF0000"/>
              </a:solidFill>
            </a:rPr>
            <a:t>เพื่อให้สามารถแยกการใข้งานได้ถูกต้อง ไม่สับสนเนื่องจากข้อมูลที่ดูเยอะเกินไป</a:t>
          </a:r>
        </a:p>
        <a:p>
          <a:endParaRPr lang="th-TH" sz="1100">
            <a:solidFill>
              <a:srgbClr val="FF0000"/>
            </a:solidFill>
          </a:endParaRPr>
        </a:p>
      </xdr:txBody>
    </xdr:sp>
    <xdr:clientData/>
  </xdr:oneCellAnchor>
  <xdr:oneCellAnchor>
    <xdr:from>
      <xdr:col>4</xdr:col>
      <xdr:colOff>1775011</xdr:colOff>
      <xdr:row>9</xdr:row>
      <xdr:rowOff>1541369</xdr:rowOff>
    </xdr:from>
    <xdr:ext cx="5351929" cy="1157689"/>
    <xdr:sp macro="" textlink="">
      <xdr:nvSpPr>
        <xdr:cNvPr id="16" name="TextBox 15"/>
        <xdr:cNvSpPr txBox="1"/>
      </xdr:nvSpPr>
      <xdr:spPr>
        <a:xfrm>
          <a:off x="5954805" y="22843751"/>
          <a:ext cx="5351929" cy="1157689"/>
        </a:xfrm>
        <a:prstGeom prst="rect">
          <a:avLst/>
        </a:prstGeom>
        <a:solidFill>
          <a:srgbClr val="FFCC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>
              <a:solidFill>
                <a:srgbClr val="FF0000"/>
              </a:solidFill>
            </a:rPr>
            <a:t>Course  master :</a:t>
          </a:r>
          <a:r>
            <a:rPr lang="en-US" sz="1100" baseline="0">
              <a:solidFill>
                <a:srgbClr val="FF0000"/>
              </a:solidFill>
            </a:rPr>
            <a:t> </a:t>
          </a:r>
          <a:r>
            <a:rPr lang="th-TH" sz="1100" baseline="0">
              <a:solidFill>
                <a:srgbClr val="FF0000"/>
              </a:solidFill>
            </a:rPr>
            <a:t> เพื่อการไม่ให้เกิดปัญหาการ </a:t>
          </a:r>
          <a:r>
            <a:rPr lang="en-US" sz="1100" baseline="0">
              <a:solidFill>
                <a:srgbClr val="FF0000"/>
              </a:solidFill>
            </a:rPr>
            <a:t>Update course Master </a:t>
          </a:r>
          <a:r>
            <a:rPr lang="th-TH" sz="1100" baseline="0">
              <a:solidFill>
                <a:srgbClr val="FF0000"/>
              </a:solidFill>
            </a:rPr>
            <a:t>ไม่ครบ  หรือ </a:t>
          </a:r>
          <a:r>
            <a:rPr lang="en-US" sz="1100" baseline="0">
              <a:solidFill>
                <a:srgbClr val="FF0000"/>
              </a:solidFill>
            </a:rPr>
            <a:t>Rev </a:t>
          </a:r>
          <a:r>
            <a:rPr lang="th-TH" sz="1100" baseline="0">
              <a:solidFill>
                <a:srgbClr val="FF0000"/>
              </a:solidFill>
            </a:rPr>
            <a:t>ต่างกัน กำหนดให้</a:t>
          </a:r>
        </a:p>
        <a:p>
          <a:r>
            <a:rPr lang="th-TH" sz="1100" baseline="0">
              <a:solidFill>
                <a:srgbClr val="FF0000"/>
              </a:solidFill>
            </a:rPr>
            <a:t>    - กรณีขึ้นทะเบียนใหม่ </a:t>
          </a:r>
          <a:r>
            <a:rPr lang="en-US" sz="1100" baseline="0">
              <a:solidFill>
                <a:srgbClr val="FF0000"/>
              </a:solidFill>
            </a:rPr>
            <a:t>QE </a:t>
          </a:r>
          <a:r>
            <a:rPr lang="th-TH" sz="1100" baseline="0">
              <a:solidFill>
                <a:srgbClr val="FF0000"/>
              </a:solidFill>
            </a:rPr>
            <a:t>ทำการ </a:t>
          </a:r>
          <a:r>
            <a:rPr lang="en-US" sz="1100" baseline="0">
              <a:solidFill>
                <a:srgbClr val="FF0000"/>
              </a:solidFill>
            </a:rPr>
            <a:t>Update course master </a:t>
          </a:r>
          <a:r>
            <a:rPr lang="th-TH" sz="1100" baseline="0">
              <a:solidFill>
                <a:srgbClr val="FF0000"/>
              </a:solidFill>
            </a:rPr>
            <a:t>ทั้ง </a:t>
          </a:r>
          <a:r>
            <a:rPr lang="en-US" sz="1100" baseline="0">
              <a:solidFill>
                <a:srgbClr val="FF0000"/>
              </a:solidFill>
            </a:rPr>
            <a:t>TP-KB </a:t>
          </a:r>
          <a:r>
            <a:rPr lang="th-TH" sz="1100" baseline="0">
              <a:solidFill>
                <a:srgbClr val="FF0000"/>
              </a:solidFill>
            </a:rPr>
            <a:t>ในส่วนที่เป็นเอกสาร </a:t>
          </a:r>
          <a:r>
            <a:rPr lang="en-US" sz="1100" baseline="0">
              <a:solidFill>
                <a:srgbClr val="FF0000"/>
              </a:solidFill>
            </a:rPr>
            <a:t>Manaul, Procedure, Work Instruction, Standard Document </a:t>
          </a:r>
          <a:r>
            <a:rPr lang="th-TH" sz="1100" baseline="0">
              <a:solidFill>
                <a:srgbClr val="FF0000"/>
              </a:solidFill>
            </a:rPr>
            <a:t>(กลุ่ม </a:t>
          </a:r>
          <a:r>
            <a:rPr lang="en-US" sz="1100" baseline="0">
              <a:solidFill>
                <a:srgbClr val="FF0000"/>
              </a:solidFill>
            </a:rPr>
            <a:t>SDS) </a:t>
          </a:r>
          <a:r>
            <a:rPr lang="th-TH" sz="1100" baseline="0">
              <a:solidFill>
                <a:srgbClr val="FF0000"/>
              </a:solidFill>
            </a:rPr>
            <a:t>ที่ขึ้นในฝั่ง </a:t>
          </a:r>
          <a:r>
            <a:rPr lang="en-US" sz="1100" baseline="0">
              <a:solidFill>
                <a:srgbClr val="FF0000"/>
              </a:solidFill>
            </a:rPr>
            <a:t>TP </a:t>
          </a:r>
          <a:r>
            <a:rPr lang="th-TH" sz="1100" baseline="0">
              <a:solidFill>
                <a:srgbClr val="FF0000"/>
              </a:solidFill>
            </a:rPr>
            <a:t>เป็นหลัก **ยกเว้นบ้างกรณีที่ได้รับการแจ้งพิเศษ เช่น </a:t>
          </a:r>
          <a:r>
            <a:rPr lang="en-US" sz="1100" baseline="0">
              <a:solidFill>
                <a:srgbClr val="FF0000"/>
              </a:solidFill>
            </a:rPr>
            <a:t>EW-QA-040</a:t>
          </a:r>
          <a:endParaRPr lang="th-TH" sz="1100" baseline="0">
            <a:solidFill>
              <a:srgbClr val="FF0000"/>
            </a:solidFill>
          </a:endParaRPr>
        </a:p>
        <a:p>
          <a:r>
            <a:rPr lang="th-TH" sz="1100" baseline="0"/>
            <a:t>(ขั้นตอนนี้ ผ่านการพิจารณาจากพี่แหม่มแล้ว)</a:t>
          </a:r>
          <a:endParaRPr lang="en-US" sz="1100" baseline="0"/>
        </a:p>
      </xdr:txBody>
    </xdr:sp>
    <xdr:clientData/>
  </xdr:oneCellAnchor>
  <xdr:twoCellAnchor editAs="oneCell">
    <xdr:from>
      <xdr:col>3</xdr:col>
      <xdr:colOff>281151</xdr:colOff>
      <xdr:row>14</xdr:row>
      <xdr:rowOff>280146</xdr:rowOff>
    </xdr:from>
    <xdr:to>
      <xdr:col>3</xdr:col>
      <xdr:colOff>1816821</xdr:colOff>
      <xdr:row>14</xdr:row>
      <xdr:rowOff>1994646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8" cstate="print"/>
        <a:srcRect l="30165" t="10027" r="30226" b="11317"/>
        <a:stretch/>
      </xdr:blipFill>
      <xdr:spPr>
        <a:xfrm>
          <a:off x="673357" y="39657617"/>
          <a:ext cx="1535670" cy="1714500"/>
        </a:xfrm>
        <a:prstGeom prst="rect">
          <a:avLst/>
        </a:prstGeom>
      </xdr:spPr>
    </xdr:pic>
    <xdr:clientData/>
  </xdr:twoCellAnchor>
  <xdr:oneCellAnchor>
    <xdr:from>
      <xdr:col>4</xdr:col>
      <xdr:colOff>1398495</xdr:colOff>
      <xdr:row>7</xdr:row>
      <xdr:rowOff>3507440</xdr:rowOff>
    </xdr:from>
    <xdr:ext cx="4124324" cy="801630"/>
    <xdr:sp macro="" textlink="">
      <xdr:nvSpPr>
        <xdr:cNvPr id="38" name="TextBox 37"/>
        <xdr:cNvSpPr txBox="1"/>
      </xdr:nvSpPr>
      <xdr:spPr>
        <a:xfrm>
          <a:off x="5578289" y="16786411"/>
          <a:ext cx="4124324" cy="801630"/>
        </a:xfrm>
        <a:prstGeom prst="rect">
          <a:avLst/>
        </a:prstGeom>
        <a:solidFill>
          <a:srgbClr val="FFCCFF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th-TH" sz="1100">
              <a:solidFill>
                <a:srgbClr val="FF0000"/>
              </a:solidFill>
            </a:rPr>
            <a:t> </a:t>
          </a:r>
          <a:r>
            <a:rPr lang="en-US" sz="1100">
              <a:solidFill>
                <a:srgbClr val="FF0000"/>
              </a:solidFill>
            </a:rPr>
            <a:t>-</a:t>
          </a:r>
          <a:r>
            <a:rPr lang="en-US" sz="1100" baseline="0">
              <a:solidFill>
                <a:srgbClr val="FF0000"/>
              </a:solidFill>
            </a:rPr>
            <a:t> </a:t>
          </a:r>
          <a:r>
            <a:rPr lang="th-TH" sz="1100">
              <a:solidFill>
                <a:srgbClr val="FF0000"/>
              </a:solidFill>
            </a:rPr>
            <a:t>ช่องสำหรับแนบ</a:t>
          </a:r>
          <a:r>
            <a:rPr lang="th-TH" sz="1100" baseline="0">
              <a:solidFill>
                <a:srgbClr val="FF0000"/>
              </a:solidFill>
            </a:rPr>
            <a:t> </a:t>
          </a:r>
          <a:r>
            <a:rPr lang="en-US" sz="1100" baseline="0">
              <a:solidFill>
                <a:srgbClr val="FF0000"/>
              </a:solidFill>
            </a:rPr>
            <a:t>Link file </a:t>
          </a:r>
          <a:r>
            <a:rPr lang="th-TH" sz="1100" baseline="0">
              <a:solidFill>
                <a:srgbClr val="FF0000"/>
              </a:solidFill>
            </a:rPr>
            <a:t>เอกสาร ลดเหลือ 2 ช่อง คือ ฉบับร่าง, ฉบับปัจจุบัน **ฉบับร่างแก้ </a:t>
          </a:r>
          <a:r>
            <a:rPr lang="en-US" sz="1100" baseline="0">
              <a:solidFill>
                <a:srgbClr val="FF0000"/>
              </a:solidFill>
            </a:rPr>
            <a:t>Log </a:t>
          </a:r>
          <a:r>
            <a:rPr lang="th-TH" sz="1100" baseline="0">
              <a:solidFill>
                <a:srgbClr val="FF0000"/>
              </a:solidFill>
            </a:rPr>
            <a:t>สิทธิ์การแก้ไขเมื่อ </a:t>
          </a:r>
          <a:r>
            <a:rPr lang="en-US" sz="1100" baseline="0">
              <a:solidFill>
                <a:srgbClr val="FF0000"/>
              </a:solidFill>
            </a:rPr>
            <a:t>QE </a:t>
          </a:r>
          <a:r>
            <a:rPr lang="th-TH" sz="1100" baseline="0">
              <a:solidFill>
                <a:srgbClr val="FF0000"/>
              </a:solidFill>
            </a:rPr>
            <a:t>รับ </a:t>
          </a:r>
          <a:r>
            <a:rPr lang="en-US" sz="1100" baseline="0">
              <a:solidFill>
                <a:srgbClr val="FF0000"/>
              </a:solidFill>
            </a:rPr>
            <a:t>DAR </a:t>
          </a:r>
          <a:r>
            <a:rPr lang="th-TH" sz="1100" baseline="0">
              <a:solidFill>
                <a:srgbClr val="FF0000"/>
              </a:solidFill>
            </a:rPr>
            <a:t>แล้ว</a:t>
          </a:r>
        </a:p>
        <a:p>
          <a:endParaRPr lang="en-US" sz="1100" baseline="0">
            <a:solidFill>
              <a:srgbClr val="FF0000"/>
            </a:solidFill>
          </a:endParaRPr>
        </a:p>
        <a:p>
          <a:r>
            <a:rPr lang="en-US" sz="1100" baseline="0">
              <a:solidFill>
                <a:srgbClr val="FF0000"/>
              </a:solidFill>
            </a:rPr>
            <a:t> - </a:t>
          </a:r>
          <a:r>
            <a:rPr lang="th-TH" sz="1100" baseline="0">
              <a:solidFill>
                <a:srgbClr val="FF0000"/>
              </a:solidFill>
            </a:rPr>
            <a:t>บันทึกไฟล์ข้อมูลในโปรแกรม (เหมื่อนกับ </a:t>
          </a:r>
          <a:r>
            <a:rPr lang="en-US" sz="1100" baseline="0">
              <a:solidFill>
                <a:srgbClr val="FF0000"/>
              </a:solidFill>
            </a:rPr>
            <a:t>CAR online)</a:t>
          </a:r>
          <a:endParaRPr lang="th-TH" sz="1100">
            <a:solidFill>
              <a:srgbClr val="FF0000"/>
            </a:solidFill>
          </a:endParaRPr>
        </a:p>
      </xdr:txBody>
    </xdr:sp>
    <xdr:clientData/>
  </xdr:oneCellAnchor>
  <xdr:twoCellAnchor>
    <xdr:from>
      <xdr:col>3</xdr:col>
      <xdr:colOff>195035</xdr:colOff>
      <xdr:row>9</xdr:row>
      <xdr:rowOff>619125</xdr:rowOff>
    </xdr:from>
    <xdr:to>
      <xdr:col>3</xdr:col>
      <xdr:colOff>3228975</xdr:colOff>
      <xdr:row>9</xdr:row>
      <xdr:rowOff>1628775</xdr:rowOff>
    </xdr:to>
    <xdr:sp macro="" textlink="">
      <xdr:nvSpPr>
        <xdr:cNvPr id="71" name="Rectangle 70"/>
        <xdr:cNvSpPr/>
      </xdr:nvSpPr>
      <xdr:spPr>
        <a:xfrm>
          <a:off x="585560" y="20678775"/>
          <a:ext cx="3033940" cy="10096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2863321</xdr:colOff>
      <xdr:row>9</xdr:row>
      <xdr:rowOff>737234</xdr:rowOff>
    </xdr:from>
    <xdr:to>
      <xdr:col>3</xdr:col>
      <xdr:colOff>3098631</xdr:colOff>
      <xdr:row>9</xdr:row>
      <xdr:rowOff>986086</xdr:rowOff>
    </xdr:to>
    <xdr:sp macro="" textlink="">
      <xdr:nvSpPr>
        <xdr:cNvPr id="72" name="TextBox 71"/>
        <xdr:cNvSpPr txBox="1"/>
      </xdr:nvSpPr>
      <xdr:spPr>
        <a:xfrm>
          <a:off x="3253846" y="20796884"/>
          <a:ext cx="235310" cy="2488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th-TH" sz="1100" b="1">
              <a:solidFill>
                <a:srgbClr val="FF0000"/>
              </a:solidFill>
            </a:rPr>
            <a:t>4</a:t>
          </a:r>
          <a:endParaRPr 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3372968</xdr:colOff>
      <xdr:row>10</xdr:row>
      <xdr:rowOff>1042146</xdr:rowOff>
    </xdr:from>
    <xdr:to>
      <xdr:col>4</xdr:col>
      <xdr:colOff>2924734</xdr:colOff>
      <xdr:row>10</xdr:row>
      <xdr:rowOff>2095499</xdr:rowOff>
    </xdr:to>
    <xdr:grpSp>
      <xdr:nvGrpSpPr>
        <xdr:cNvPr id="77" name="Group 76"/>
        <xdr:cNvGrpSpPr/>
      </xdr:nvGrpSpPr>
      <xdr:grpSpPr>
        <a:xfrm>
          <a:off x="3765874" y="27081115"/>
          <a:ext cx="3343907" cy="1053353"/>
          <a:chOff x="4594411" y="27062206"/>
          <a:chExt cx="3339354" cy="1053353"/>
        </a:xfrm>
      </xdr:grpSpPr>
      <xdr:sp macro="" textlink="">
        <xdr:nvSpPr>
          <xdr:cNvPr id="37" name="TextBox 36"/>
          <xdr:cNvSpPr txBox="1"/>
        </xdr:nvSpPr>
        <xdr:spPr>
          <a:xfrm>
            <a:off x="4605618" y="27062206"/>
            <a:ext cx="3328147" cy="1053353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th-TH" sz="1100"/>
          </a:p>
        </xdr:txBody>
      </xdr:sp>
      <xdr:sp macro="" textlink="">
        <xdr:nvSpPr>
          <xdr:cNvPr id="65" name="Rectangle 64"/>
          <xdr:cNvSpPr/>
        </xdr:nvSpPr>
        <xdr:spPr>
          <a:xfrm>
            <a:off x="5020235" y="27241500"/>
            <a:ext cx="851647" cy="257735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74" name="Rectangle 73"/>
          <xdr:cNvSpPr/>
        </xdr:nvSpPr>
        <xdr:spPr>
          <a:xfrm>
            <a:off x="5643282" y="27595606"/>
            <a:ext cx="1304365" cy="262217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sp macro="" textlink="">
        <xdr:nvSpPr>
          <xdr:cNvPr id="66" name="TextBox 65"/>
          <xdr:cNvSpPr txBox="1"/>
        </xdr:nvSpPr>
        <xdr:spPr>
          <a:xfrm>
            <a:off x="4594411" y="27275118"/>
            <a:ext cx="423899" cy="26257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th-TH" sz="1100"/>
              <a:t>ฝ่าย</a:t>
            </a:r>
          </a:p>
        </xdr:txBody>
      </xdr:sp>
      <xdr:sp macro="" textlink="">
        <xdr:nvSpPr>
          <xdr:cNvPr id="76" name="TextBox 75"/>
          <xdr:cNvSpPr txBox="1"/>
        </xdr:nvSpPr>
        <xdr:spPr>
          <a:xfrm>
            <a:off x="4601136" y="27584399"/>
            <a:ext cx="1062022" cy="26257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th-TH" sz="1100"/>
              <a:t>ประเภทเอกสาร</a:t>
            </a:r>
          </a:p>
        </xdr:txBody>
      </xdr:sp>
    </xdr:grpSp>
    <xdr:clientData/>
  </xdr:twoCellAnchor>
  <xdr:twoCellAnchor editAs="oneCell">
    <xdr:from>
      <xdr:col>5</xdr:col>
      <xdr:colOff>22409</xdr:colOff>
      <xdr:row>10</xdr:row>
      <xdr:rowOff>358588</xdr:rowOff>
    </xdr:from>
    <xdr:to>
      <xdr:col>7</xdr:col>
      <xdr:colOff>336175</xdr:colOff>
      <xdr:row>10</xdr:row>
      <xdr:rowOff>2357158</xdr:rowOff>
    </xdr:to>
    <xdr:pic>
      <xdr:nvPicPr>
        <xdr:cNvPr id="78" name="Picture 77"/>
        <xdr:cNvPicPr>
          <a:picLocks noChangeAspect="1"/>
        </xdr:cNvPicPr>
      </xdr:nvPicPr>
      <xdr:blipFill rotWithShape="1">
        <a:blip xmlns:r="http://schemas.openxmlformats.org/officeDocument/2006/relationships" r:embed="rId19" cstate="print"/>
        <a:srcRect l="1797" t="29284" r="13225" b="6395"/>
        <a:stretch/>
      </xdr:blipFill>
      <xdr:spPr>
        <a:xfrm>
          <a:off x="8236321" y="26389853"/>
          <a:ext cx="4224619" cy="1998570"/>
        </a:xfrm>
        <a:prstGeom prst="rect">
          <a:avLst/>
        </a:prstGeom>
      </xdr:spPr>
    </xdr:pic>
    <xdr:clientData/>
  </xdr:twoCellAnchor>
  <xdr:twoCellAnchor>
    <xdr:from>
      <xdr:col>4</xdr:col>
      <xdr:colOff>3036795</xdr:colOff>
      <xdr:row>10</xdr:row>
      <xdr:rowOff>1266264</xdr:rowOff>
    </xdr:from>
    <xdr:to>
      <xdr:col>4</xdr:col>
      <xdr:colOff>4011706</xdr:colOff>
      <xdr:row>10</xdr:row>
      <xdr:rowOff>1837764</xdr:rowOff>
    </xdr:to>
    <xdr:sp macro="" textlink="">
      <xdr:nvSpPr>
        <xdr:cNvPr id="80" name="Right Arrow 79"/>
        <xdr:cNvSpPr/>
      </xdr:nvSpPr>
      <xdr:spPr>
        <a:xfrm>
          <a:off x="7216589" y="27297529"/>
          <a:ext cx="974911" cy="571500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5</xdr:col>
      <xdr:colOff>11206</xdr:colOff>
      <xdr:row>10</xdr:row>
      <xdr:rowOff>403412</xdr:rowOff>
    </xdr:from>
    <xdr:to>
      <xdr:col>5</xdr:col>
      <xdr:colOff>291353</xdr:colOff>
      <xdr:row>10</xdr:row>
      <xdr:rowOff>2364442</xdr:rowOff>
    </xdr:to>
    <xdr:sp macro="" textlink="">
      <xdr:nvSpPr>
        <xdr:cNvPr id="81" name="Oval 80"/>
        <xdr:cNvSpPr/>
      </xdr:nvSpPr>
      <xdr:spPr>
        <a:xfrm>
          <a:off x="8225118" y="26434677"/>
          <a:ext cx="280147" cy="196103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>
    <xdr:from>
      <xdr:col>4</xdr:col>
      <xdr:colOff>3888442</xdr:colOff>
      <xdr:row>10</xdr:row>
      <xdr:rowOff>750795</xdr:rowOff>
    </xdr:from>
    <xdr:to>
      <xdr:col>5</xdr:col>
      <xdr:colOff>33618</xdr:colOff>
      <xdr:row>10</xdr:row>
      <xdr:rowOff>907677</xdr:rowOff>
    </xdr:to>
    <xdr:sp macro="" textlink="">
      <xdr:nvSpPr>
        <xdr:cNvPr id="82" name="Right Arrow 81"/>
        <xdr:cNvSpPr/>
      </xdr:nvSpPr>
      <xdr:spPr>
        <a:xfrm>
          <a:off x="8068236" y="26782060"/>
          <a:ext cx="179294" cy="156882"/>
        </a:xfrm>
        <a:prstGeom prst="rightArrow">
          <a:avLst/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th-TH" sz="1100"/>
        </a:p>
      </xdr:txBody>
    </xdr:sp>
    <xdr:clientData/>
  </xdr:twoCellAnchor>
  <xdr:twoCellAnchor editAs="oneCell">
    <xdr:from>
      <xdr:col>4</xdr:col>
      <xdr:colOff>806825</xdr:colOff>
      <xdr:row>11</xdr:row>
      <xdr:rowOff>739588</xdr:rowOff>
    </xdr:from>
    <xdr:to>
      <xdr:col>5</xdr:col>
      <xdr:colOff>2532708</xdr:colOff>
      <xdr:row>11</xdr:row>
      <xdr:rowOff>4193911</xdr:rowOff>
    </xdr:to>
    <xdr:pic>
      <xdr:nvPicPr>
        <xdr:cNvPr id="83" name="Picture 82"/>
        <xdr:cNvPicPr>
          <a:picLocks noChangeAspect="1"/>
        </xdr:cNvPicPr>
      </xdr:nvPicPr>
      <xdr:blipFill rotWithShape="1">
        <a:blip xmlns:r="http://schemas.openxmlformats.org/officeDocument/2006/relationships" r:embed="rId20" cstate="print"/>
        <a:srcRect t="4047"/>
        <a:stretch/>
      </xdr:blipFill>
      <xdr:spPr>
        <a:xfrm>
          <a:off x="4986619" y="29303382"/>
          <a:ext cx="5760001" cy="3454323"/>
        </a:xfrm>
        <a:prstGeom prst="rect">
          <a:avLst/>
        </a:prstGeom>
      </xdr:spPr>
    </xdr:pic>
    <xdr:clientData/>
  </xdr:twoCellAnchor>
  <xdr:oneCellAnchor>
    <xdr:from>
      <xdr:col>4</xdr:col>
      <xdr:colOff>806824</xdr:colOff>
      <xdr:row>11</xdr:row>
      <xdr:rowOff>963705</xdr:rowOff>
    </xdr:from>
    <xdr:ext cx="5790431" cy="613117"/>
    <xdr:sp macro="" textlink="">
      <xdr:nvSpPr>
        <xdr:cNvPr id="84" name="TextBox 83"/>
        <xdr:cNvSpPr txBox="1"/>
      </xdr:nvSpPr>
      <xdr:spPr>
        <a:xfrm>
          <a:off x="4986618" y="29527499"/>
          <a:ext cx="5790431" cy="6131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3200">
              <a:solidFill>
                <a:srgbClr val="FF0000"/>
              </a:solidFill>
            </a:rPr>
            <a:t>ตัวอย่างรูปแบบ</a:t>
          </a:r>
          <a:r>
            <a:rPr lang="th-TH" sz="3200" baseline="0">
              <a:solidFill>
                <a:srgbClr val="FF0000"/>
              </a:solidFill>
            </a:rPr>
            <a:t> </a:t>
          </a:r>
          <a:r>
            <a:rPr lang="en-US" sz="3200" baseline="0">
              <a:solidFill>
                <a:srgbClr val="FF0000"/>
              </a:solidFill>
            </a:rPr>
            <a:t>Mail </a:t>
          </a:r>
          <a:r>
            <a:rPr lang="th-TH" sz="3200" baseline="0">
              <a:solidFill>
                <a:srgbClr val="FF0000"/>
              </a:solidFill>
            </a:rPr>
            <a:t>ที่ส่งแจ้ง </a:t>
          </a:r>
          <a:r>
            <a:rPr lang="en-US" sz="3200" baseline="0">
              <a:solidFill>
                <a:srgbClr val="FF0000"/>
              </a:solidFill>
            </a:rPr>
            <a:t>MR</a:t>
          </a:r>
          <a:endParaRPr lang="th-TH" sz="3200">
            <a:solidFill>
              <a:srgbClr val="FF0000"/>
            </a:solidFill>
          </a:endParaRPr>
        </a:p>
      </xdr:txBody>
    </xdr:sp>
    <xdr:clientData/>
  </xdr:oneCellAnchor>
  <xdr:oneCellAnchor>
    <xdr:from>
      <xdr:col>4</xdr:col>
      <xdr:colOff>2823882</xdr:colOff>
      <xdr:row>11</xdr:row>
      <xdr:rowOff>3036794</xdr:rowOff>
    </xdr:from>
    <xdr:ext cx="184731" cy="262572"/>
    <xdr:sp macro="" textlink="">
      <xdr:nvSpPr>
        <xdr:cNvPr id="85" name="TextBox 84"/>
        <xdr:cNvSpPr txBox="1"/>
      </xdr:nvSpPr>
      <xdr:spPr>
        <a:xfrm>
          <a:off x="7003676" y="31600588"/>
          <a:ext cx="184731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th-TH" sz="1100"/>
        </a:p>
      </xdr:txBody>
    </xdr:sp>
    <xdr:clientData/>
  </xdr:oneCellAnchor>
  <xdr:twoCellAnchor>
    <xdr:from>
      <xdr:col>3</xdr:col>
      <xdr:colOff>2734235</xdr:colOff>
      <xdr:row>11</xdr:row>
      <xdr:rowOff>3429000</xdr:rowOff>
    </xdr:from>
    <xdr:to>
      <xdr:col>4</xdr:col>
      <xdr:colOff>1277471</xdr:colOff>
      <xdr:row>11</xdr:row>
      <xdr:rowOff>3787589</xdr:rowOff>
    </xdr:to>
    <xdr:cxnSp macro="">
      <xdr:nvCxnSpPr>
        <xdr:cNvPr id="87" name="Straight Arrow Connector 86"/>
        <xdr:cNvCxnSpPr/>
      </xdr:nvCxnSpPr>
      <xdr:spPr>
        <a:xfrm flipV="1">
          <a:off x="3126441" y="31992794"/>
          <a:ext cx="2330824" cy="358589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2774576</xdr:colOff>
      <xdr:row>11</xdr:row>
      <xdr:rowOff>2173941</xdr:rowOff>
    </xdr:from>
    <xdr:to>
      <xdr:col>4</xdr:col>
      <xdr:colOff>1355912</xdr:colOff>
      <xdr:row>11</xdr:row>
      <xdr:rowOff>3267636</xdr:rowOff>
    </xdr:to>
    <xdr:cxnSp macro="">
      <xdr:nvCxnSpPr>
        <xdr:cNvPr id="88" name="Straight Arrow Connector 87"/>
        <xdr:cNvCxnSpPr/>
      </xdr:nvCxnSpPr>
      <xdr:spPr>
        <a:xfrm flipV="1">
          <a:off x="3166782" y="30737735"/>
          <a:ext cx="2368924" cy="1093695"/>
        </a:xfrm>
        <a:prstGeom prst="straightConnector1">
          <a:avLst/>
        </a:prstGeom>
        <a:ln w="5715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1355912</xdr:colOff>
      <xdr:row>11</xdr:row>
      <xdr:rowOff>1905000</xdr:rowOff>
    </xdr:from>
    <xdr:ext cx="1996444" cy="262572"/>
    <xdr:sp macro="" textlink="">
      <xdr:nvSpPr>
        <xdr:cNvPr id="91" name="TextBox 90"/>
        <xdr:cNvSpPr txBox="1"/>
      </xdr:nvSpPr>
      <xdr:spPr>
        <a:xfrm>
          <a:off x="5535706" y="30468794"/>
          <a:ext cx="1996444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>
              <a:solidFill>
                <a:srgbClr val="00B050"/>
              </a:solidFill>
            </a:rPr>
            <a:t>เลขที่อ้างอิง ดึงจากมาโปรแกรม</a:t>
          </a:r>
        </a:p>
      </xdr:txBody>
    </xdr:sp>
    <xdr:clientData/>
  </xdr:oneCellAnchor>
  <xdr:oneCellAnchor>
    <xdr:from>
      <xdr:col>4</xdr:col>
      <xdr:colOff>1199031</xdr:colOff>
      <xdr:row>11</xdr:row>
      <xdr:rowOff>3395382</xdr:rowOff>
    </xdr:from>
    <xdr:ext cx="2313775" cy="262572"/>
    <xdr:sp macro="" textlink="">
      <xdr:nvSpPr>
        <xdr:cNvPr id="92" name="TextBox 91"/>
        <xdr:cNvSpPr txBox="1"/>
      </xdr:nvSpPr>
      <xdr:spPr>
        <a:xfrm>
          <a:off x="5378825" y="31959176"/>
          <a:ext cx="2313775" cy="2625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>
              <a:solidFill>
                <a:srgbClr val="00B050"/>
              </a:solidFill>
            </a:rPr>
            <a:t>ตารางรายละเอียด ดึงจากมาโปรแกรม</a:t>
          </a:r>
        </a:p>
      </xdr:txBody>
    </xdr:sp>
    <xdr:clientData/>
  </xdr:oneCellAnchor>
  <xdr:twoCellAnchor editAs="oneCell">
    <xdr:from>
      <xdr:col>5</xdr:col>
      <xdr:colOff>100853</xdr:colOff>
      <xdr:row>0</xdr:row>
      <xdr:rowOff>78443</xdr:rowOff>
    </xdr:from>
    <xdr:to>
      <xdr:col>12</xdr:col>
      <xdr:colOff>257736</xdr:colOff>
      <xdr:row>1</xdr:row>
      <xdr:rowOff>375535</xdr:rowOff>
    </xdr:to>
    <xdr:pic>
      <xdr:nvPicPr>
        <xdr:cNvPr id="94" name="Picture 93"/>
        <xdr:cNvPicPr>
          <a:picLocks noChangeAspect="1"/>
        </xdr:cNvPicPr>
      </xdr:nvPicPr>
      <xdr:blipFill rotWithShape="1">
        <a:blip xmlns:r="http://schemas.openxmlformats.org/officeDocument/2006/relationships" r:embed="rId21" cstate="print"/>
        <a:srcRect l="30314" t="42750" r="8894" b="33848"/>
        <a:stretch/>
      </xdr:blipFill>
      <xdr:spPr>
        <a:xfrm>
          <a:off x="8314765" y="78443"/>
          <a:ext cx="7429500" cy="178747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359019</xdr:colOff>
      <xdr:row>0</xdr:row>
      <xdr:rowOff>153862</xdr:rowOff>
    </xdr:from>
    <xdr:to>
      <xdr:col>7</xdr:col>
      <xdr:colOff>49575</xdr:colOff>
      <xdr:row>6</xdr:row>
      <xdr:rowOff>152791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113942" y="153862"/>
          <a:ext cx="1756748" cy="1097967"/>
        </a:xfrm>
        <a:prstGeom prst="rect">
          <a:avLst/>
        </a:prstGeom>
      </xdr:spPr>
    </xdr:pic>
    <xdr:clientData/>
  </xdr:twoCellAnchor>
  <xdr:twoCellAnchor editAs="oneCell">
    <xdr:from>
      <xdr:col>6</xdr:col>
      <xdr:colOff>271095</xdr:colOff>
      <xdr:row>2</xdr:row>
      <xdr:rowOff>7327</xdr:rowOff>
    </xdr:from>
    <xdr:to>
      <xdr:col>9</xdr:col>
      <xdr:colOff>278422</xdr:colOff>
      <xdr:row>9</xdr:row>
      <xdr:rowOff>135109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r="59295" b="55713"/>
        <a:stretch/>
      </xdr:blipFill>
      <xdr:spPr>
        <a:xfrm>
          <a:off x="4403480" y="373673"/>
          <a:ext cx="2073519" cy="1409994"/>
        </a:xfrm>
        <a:prstGeom prst="rect">
          <a:avLst/>
        </a:prstGeom>
      </xdr:spPr>
    </xdr:pic>
    <xdr:clientData/>
  </xdr:twoCellAnchor>
  <xdr:twoCellAnchor editAs="oneCell">
    <xdr:from>
      <xdr:col>4</xdr:col>
      <xdr:colOff>29307</xdr:colOff>
      <xdr:row>7</xdr:row>
      <xdr:rowOff>87923</xdr:rowOff>
    </xdr:from>
    <xdr:to>
      <xdr:col>7</xdr:col>
      <xdr:colOff>436682</xdr:colOff>
      <xdr:row>15</xdr:row>
      <xdr:rowOff>168519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784230" y="1370135"/>
          <a:ext cx="2473567" cy="154598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2</xdr:col>
      <xdr:colOff>21980</xdr:colOff>
      <xdr:row>14</xdr:row>
      <xdr:rowOff>36633</xdr:rowOff>
    </xdr:from>
    <xdr:to>
      <xdr:col>5</xdr:col>
      <xdr:colOff>99</xdr:colOff>
      <xdr:row>20</xdr:row>
      <xdr:rowOff>172635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237551" y="2576633"/>
          <a:ext cx="1801477" cy="1224573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2</xdr:col>
      <xdr:colOff>571499</xdr:colOff>
      <xdr:row>17</xdr:row>
      <xdr:rowOff>151370</xdr:rowOff>
    </xdr:from>
    <xdr:to>
      <xdr:col>6</xdr:col>
      <xdr:colOff>2191</xdr:colOff>
      <xdr:row>25</xdr:row>
      <xdr:rowOff>43498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87070" y="3235656"/>
          <a:ext cx="1861835" cy="1343556"/>
        </a:xfrm>
        <a:prstGeom prst="rect">
          <a:avLst/>
        </a:prstGeom>
      </xdr:spPr>
    </xdr:pic>
    <xdr:clientData/>
  </xdr:twoCellAnchor>
  <xdr:twoCellAnchor>
    <xdr:from>
      <xdr:col>4</xdr:col>
      <xdr:colOff>59310</xdr:colOff>
      <xdr:row>19</xdr:row>
      <xdr:rowOff>99785</xdr:rowOff>
    </xdr:from>
    <xdr:to>
      <xdr:col>7</xdr:col>
      <xdr:colOff>480786</xdr:colOff>
      <xdr:row>27</xdr:row>
      <xdr:rowOff>63500</xdr:rowOff>
    </xdr:to>
    <xdr:grpSp>
      <xdr:nvGrpSpPr>
        <xdr:cNvPr id="12" name="Group 11"/>
        <xdr:cNvGrpSpPr/>
      </xdr:nvGrpSpPr>
      <xdr:grpSpPr>
        <a:xfrm>
          <a:off x="2497710" y="3598635"/>
          <a:ext cx="2250276" cy="1436915"/>
          <a:chOff x="2189284" y="3365109"/>
          <a:chExt cx="1971669" cy="1235737"/>
        </a:xfrm>
      </xdr:grpSpPr>
      <xdr:pic>
        <xdr:nvPicPr>
          <xdr:cNvPr id="7" name="Picture 6"/>
          <xdr:cNvPicPr>
            <a:picLocks noChangeAspect="1"/>
          </xdr:cNvPicPr>
        </xdr:nvPicPr>
        <xdr:blipFill>
          <a:blip xmlns:r="http://schemas.openxmlformats.org/officeDocument/2006/relationships" r:embed="rId6" cstate="print"/>
          <a:stretch>
            <a:fillRect/>
          </a:stretch>
        </xdr:blipFill>
        <xdr:spPr>
          <a:xfrm>
            <a:off x="2189284" y="3365109"/>
            <a:ext cx="1971669" cy="1235737"/>
          </a:xfrm>
          <a:prstGeom prst="rect">
            <a:avLst/>
          </a:prstGeom>
        </xdr:spPr>
      </xdr:pic>
      <xdr:sp macro="" textlink="">
        <xdr:nvSpPr>
          <xdr:cNvPr id="8" name="Oval 7"/>
          <xdr:cNvSpPr/>
        </xdr:nvSpPr>
        <xdr:spPr>
          <a:xfrm>
            <a:off x="2842260" y="4419600"/>
            <a:ext cx="190500" cy="10287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th-TH" sz="1100"/>
          </a:p>
        </xdr:txBody>
      </xdr:sp>
      <xdr:cxnSp macro="">
        <xdr:nvCxnSpPr>
          <xdr:cNvPr id="10" name="Straight Arrow Connector 9"/>
          <xdr:cNvCxnSpPr>
            <a:stCxn id="8" idx="0"/>
          </xdr:cNvCxnSpPr>
        </xdr:nvCxnSpPr>
        <xdr:spPr>
          <a:xfrm flipV="1">
            <a:off x="2937510" y="4271010"/>
            <a:ext cx="64770" cy="148590"/>
          </a:xfrm>
          <a:prstGeom prst="straightConnector1">
            <a:avLst/>
          </a:prstGeom>
          <a:ln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1" name="TextBox 10"/>
          <xdr:cNvSpPr txBox="1"/>
        </xdr:nvSpPr>
        <xdr:spPr>
          <a:xfrm>
            <a:off x="2796540" y="4015740"/>
            <a:ext cx="1144801" cy="262572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th-TH" sz="1100"/>
              <a:t>ไม่เอา หน้าต่างนี้</a:t>
            </a:r>
          </a:p>
        </xdr:txBody>
      </xdr:sp>
    </xdr:grpSp>
    <xdr:clientData/>
  </xdr:twoCellAnchor>
  <xdr:twoCellAnchor>
    <xdr:from>
      <xdr:col>6</xdr:col>
      <xdr:colOff>284011</xdr:colOff>
      <xdr:row>17</xdr:row>
      <xdr:rowOff>115542</xdr:rowOff>
    </xdr:from>
    <xdr:to>
      <xdr:col>9</xdr:col>
      <xdr:colOff>133350</xdr:colOff>
      <xdr:row>31</xdr:row>
      <xdr:rowOff>57150</xdr:rowOff>
    </xdr:to>
    <xdr:grpSp>
      <xdr:nvGrpSpPr>
        <xdr:cNvPr id="15" name="Group 14"/>
        <xdr:cNvGrpSpPr/>
      </xdr:nvGrpSpPr>
      <xdr:grpSpPr>
        <a:xfrm>
          <a:off x="3941611" y="3246092"/>
          <a:ext cx="1678139" cy="2519708"/>
          <a:chOff x="4436045" y="3197312"/>
          <a:chExt cx="1798461" cy="2266574"/>
        </a:xfrm>
      </xdr:grpSpPr>
      <xdr:pic>
        <xdr:nvPicPr>
          <xdr:cNvPr id="13" name="Picture 12"/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/>
          <a:srcRect l="20493" t="25848" r="23074" b="7583"/>
          <a:stretch/>
        </xdr:blipFill>
        <xdr:spPr>
          <a:xfrm>
            <a:off x="4436045" y="3197312"/>
            <a:ext cx="1791052" cy="1315957"/>
          </a:xfrm>
          <a:prstGeom prst="rect">
            <a:avLst/>
          </a:prstGeom>
        </xdr:spPr>
      </xdr:pic>
      <xdr:pic>
        <xdr:nvPicPr>
          <xdr:cNvPr id="14" name="Picture 13"/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/>
          <a:srcRect l="21413" t="37153" r="22796" b="7491"/>
          <a:stretch/>
        </xdr:blipFill>
        <xdr:spPr>
          <a:xfrm>
            <a:off x="4468091" y="4368511"/>
            <a:ext cx="1766415" cy="1095375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426358</xdr:colOff>
      <xdr:row>27</xdr:row>
      <xdr:rowOff>60789</xdr:rowOff>
    </xdr:from>
    <xdr:to>
      <xdr:col>12</xdr:col>
      <xdr:colOff>66852</xdr:colOff>
      <xdr:row>54</xdr:row>
      <xdr:rowOff>72570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26358" y="4959360"/>
          <a:ext cx="6933923" cy="4910353"/>
        </a:xfrm>
        <a:prstGeom prst="rect">
          <a:avLst/>
        </a:prstGeom>
      </xdr:spPr>
    </xdr:pic>
    <xdr:clientData/>
  </xdr:twoCellAnchor>
  <xdr:twoCellAnchor editAs="oneCell">
    <xdr:from>
      <xdr:col>5</xdr:col>
      <xdr:colOff>605418</xdr:colOff>
      <xdr:row>35</xdr:row>
      <xdr:rowOff>101387</xdr:rowOff>
    </xdr:from>
    <xdr:to>
      <xdr:col>16</xdr:col>
      <xdr:colOff>80033</xdr:colOff>
      <xdr:row>59</xdr:row>
      <xdr:rowOff>115207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653418" y="6546637"/>
          <a:ext cx="6180215" cy="4433420"/>
        </a:xfrm>
        <a:prstGeom prst="rect">
          <a:avLst/>
        </a:prstGeom>
      </xdr:spPr>
    </xdr:pic>
    <xdr:clientData/>
  </xdr:twoCellAnchor>
  <xdr:twoCellAnchor editAs="oneCell">
    <xdr:from>
      <xdr:col>8</xdr:col>
      <xdr:colOff>605065</xdr:colOff>
      <xdr:row>45</xdr:row>
      <xdr:rowOff>112886</xdr:rowOff>
    </xdr:from>
    <xdr:to>
      <xdr:col>15</xdr:col>
      <xdr:colOff>288675</xdr:colOff>
      <xdr:row>60</xdr:row>
      <xdr:rowOff>145100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481865" y="8399636"/>
          <a:ext cx="3950810" cy="2794464"/>
        </a:xfrm>
        <a:prstGeom prst="rect">
          <a:avLst/>
        </a:prstGeom>
      </xdr:spPr>
    </xdr:pic>
    <xdr:clientData/>
  </xdr:twoCellAnchor>
  <xdr:twoCellAnchor editAs="oneCell">
    <xdr:from>
      <xdr:col>12</xdr:col>
      <xdr:colOff>34471</xdr:colOff>
      <xdr:row>43</xdr:row>
      <xdr:rowOff>46976</xdr:rowOff>
    </xdr:from>
    <xdr:to>
      <xdr:col>18</xdr:col>
      <xdr:colOff>152150</xdr:colOff>
      <xdr:row>57</xdr:row>
      <xdr:rowOff>173675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7349671" y="7965426"/>
          <a:ext cx="3775279" cy="2704799"/>
        </a:xfrm>
        <a:prstGeom prst="rect">
          <a:avLst/>
        </a:prstGeom>
      </xdr:spPr>
    </xdr:pic>
    <xdr:clientData/>
  </xdr:twoCellAnchor>
  <xdr:twoCellAnchor editAs="oneCell">
    <xdr:from>
      <xdr:col>14</xdr:col>
      <xdr:colOff>585747</xdr:colOff>
      <xdr:row>44</xdr:row>
      <xdr:rowOff>16329</xdr:rowOff>
    </xdr:from>
    <xdr:to>
      <xdr:col>20</xdr:col>
      <xdr:colOff>466475</xdr:colOff>
      <xdr:row>57</xdr:row>
      <xdr:rowOff>160975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120147" y="8118929"/>
          <a:ext cx="3538328" cy="2538596"/>
        </a:xfrm>
        <a:prstGeom prst="rect">
          <a:avLst/>
        </a:prstGeom>
      </xdr:spPr>
    </xdr:pic>
    <xdr:clientData/>
  </xdr:twoCellAnchor>
  <xdr:twoCellAnchor>
    <xdr:from>
      <xdr:col>12</xdr:col>
      <xdr:colOff>99785</xdr:colOff>
      <xdr:row>7</xdr:row>
      <xdr:rowOff>54429</xdr:rowOff>
    </xdr:from>
    <xdr:to>
      <xdr:col>30</xdr:col>
      <xdr:colOff>69850</xdr:colOff>
      <xdr:row>33</xdr:row>
      <xdr:rowOff>73479</xdr:rowOff>
    </xdr:to>
    <xdr:grpSp>
      <xdr:nvGrpSpPr>
        <xdr:cNvPr id="24" name="Group 23"/>
        <xdr:cNvGrpSpPr/>
      </xdr:nvGrpSpPr>
      <xdr:grpSpPr>
        <a:xfrm>
          <a:off x="7414985" y="1343479"/>
          <a:ext cx="10942865" cy="4806950"/>
          <a:chOff x="100795" y="2197"/>
          <a:chExt cx="10510011" cy="3581469"/>
        </a:xfrm>
      </xdr:grpSpPr>
      <xdr:pic>
        <xdr:nvPicPr>
          <xdr:cNvPr id="21" name="Picture 20"/>
          <xdr:cNvPicPr>
            <a:picLocks noChangeAspect="1"/>
          </xdr:cNvPicPr>
        </xdr:nvPicPr>
        <xdr:blipFill>
          <a:blip xmlns:r="http://schemas.openxmlformats.org/officeDocument/2006/relationships" r:embed="rId14" cstate="print"/>
          <a:stretch>
            <a:fillRect/>
          </a:stretch>
        </xdr:blipFill>
        <xdr:spPr>
          <a:xfrm>
            <a:off x="100795" y="2197"/>
            <a:ext cx="8365358" cy="3581469"/>
          </a:xfrm>
          <a:prstGeom prst="rect">
            <a:avLst/>
          </a:prstGeom>
          <a:ln>
            <a:noFill/>
          </a:ln>
          <a:effectLst>
            <a:softEdge rad="112500"/>
          </a:effectLst>
        </xdr:spPr>
      </xdr:pic>
      <xdr:pic>
        <xdr:nvPicPr>
          <xdr:cNvPr id="22" name="Picture 21"/>
          <xdr:cNvPicPr>
            <a:picLocks noChangeAspect="1"/>
          </xdr:cNvPicPr>
        </xdr:nvPicPr>
        <xdr:blipFill rotWithShape="1">
          <a:blip xmlns:r="http://schemas.openxmlformats.org/officeDocument/2006/relationships" r:embed="rId15" cstate="print"/>
          <a:srcRect l="47451"/>
          <a:stretch/>
        </xdr:blipFill>
        <xdr:spPr>
          <a:xfrm>
            <a:off x="6103404" y="8435"/>
            <a:ext cx="3006017" cy="3575230"/>
          </a:xfrm>
          <a:prstGeom prst="rect">
            <a:avLst/>
          </a:prstGeom>
          <a:ln>
            <a:noFill/>
          </a:ln>
          <a:effectLst>
            <a:softEdge rad="112500"/>
          </a:effectLst>
        </xdr:spPr>
      </xdr:pic>
      <xdr:pic>
        <xdr:nvPicPr>
          <xdr:cNvPr id="23" name="Picture 22"/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/>
          <a:srcRect l="47878"/>
          <a:stretch/>
        </xdr:blipFill>
        <xdr:spPr>
          <a:xfrm>
            <a:off x="7629246" y="8436"/>
            <a:ext cx="2981560" cy="3575230"/>
          </a:xfrm>
          <a:prstGeom prst="rect">
            <a:avLst/>
          </a:prstGeom>
          <a:ln>
            <a:noFill/>
          </a:ln>
          <a:effectLst>
            <a:softEdge rad="112500"/>
          </a:effectLst>
        </xdr:spPr>
      </xdr:pic>
    </xdr:grpSp>
    <xdr:clientData/>
  </xdr:twoCellAnchor>
  <xdr:oneCellAnchor>
    <xdr:from>
      <xdr:col>12</xdr:col>
      <xdr:colOff>125185</xdr:colOff>
      <xdr:row>12</xdr:row>
      <xdr:rowOff>136071</xdr:rowOff>
    </xdr:from>
    <xdr:ext cx="11418767" cy="271356"/>
    <xdr:sp macro="" textlink="">
      <xdr:nvSpPr>
        <xdr:cNvPr id="9" name="TextBox 8"/>
        <xdr:cNvSpPr txBox="1"/>
      </xdr:nvSpPr>
      <xdr:spPr>
        <a:xfrm>
          <a:off x="7418614" y="2313214"/>
          <a:ext cx="11418767" cy="27135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th-TH" sz="1100"/>
            <a:t>เลขที่อ้างอิง,</a:t>
          </a:r>
          <a:r>
            <a:rPr lang="th-TH" sz="1100">
              <a:solidFill>
                <a:srgbClr val="FF0000"/>
              </a:solidFill>
            </a:rPr>
            <a:t>เลข </a:t>
          </a:r>
          <a:r>
            <a:rPr lang="en-US" sz="1100">
              <a:solidFill>
                <a:srgbClr val="FF0000"/>
              </a:solidFill>
            </a:rPr>
            <a:t>DAR</a:t>
          </a:r>
          <a:r>
            <a:rPr lang="th-TH" sz="1100">
              <a:solidFill>
                <a:srgbClr val="FF0000"/>
              </a:solidFill>
            </a:rPr>
            <a:t>,</a:t>
          </a:r>
          <a:r>
            <a:rPr lang="th-TH" sz="1100"/>
            <a:t>เลขที่เอกสาร,</a:t>
          </a:r>
          <a:r>
            <a:rPr lang="en-US" sz="1100"/>
            <a:t>Rev</a:t>
          </a:r>
          <a:r>
            <a:rPr lang="th-TH" sz="1100"/>
            <a:t>,ประเภทการจัดการ,</a:t>
          </a:r>
          <a:r>
            <a:rPr lang="en-US" sz="1100"/>
            <a:t>Status</a:t>
          </a:r>
          <a:r>
            <a:rPr lang="th-TH" sz="1100"/>
            <a:t>,ฝ่ายที่ขอ,สาขา,วันที่ยื่นคำขอ,วันที่รับคำขอ,</a:t>
          </a:r>
          <a:r>
            <a:rPr lang="th-TH" sz="1100">
              <a:solidFill>
                <a:srgbClr val="FF0000"/>
              </a:solidFill>
            </a:rPr>
            <a:t>วันที่บังคับใช้,</a:t>
          </a:r>
          <a:r>
            <a:rPr lang="en-US" sz="1100">
              <a:solidFill>
                <a:sysClr val="windowText" lastClr="000000"/>
              </a:solidFill>
            </a:rPr>
            <a:t>Manager,QE</a:t>
          </a:r>
          <a:r>
            <a:rPr lang="en-US" sz="1100" baseline="0">
              <a:solidFill>
                <a:sysClr val="windowText" lastClr="000000"/>
              </a:solidFill>
            </a:rPr>
            <a:t> Office,QE Manager</a:t>
          </a:r>
          <a:r>
            <a:rPr lang="th-TH" sz="1100" baseline="0">
              <a:solidFill>
                <a:sysClr val="windowText" lastClr="000000"/>
              </a:solidFill>
            </a:rPr>
            <a:t>/</a:t>
          </a:r>
          <a:r>
            <a:rPr lang="en-US" sz="1100" baseline="0">
              <a:solidFill>
                <a:sysClr val="windowText" lastClr="000000"/>
              </a:solidFill>
            </a:rPr>
            <a:t>QE Section Head,MR,</a:t>
          </a:r>
          <a:r>
            <a:rPr lang="th-TH" sz="1100" baseline="0">
              <a:solidFill>
                <a:srgbClr val="FF0000"/>
              </a:solidFill>
            </a:rPr>
            <a:t>เลขที่รับ</a:t>
          </a:r>
          <a:r>
            <a:rPr lang="en-US" sz="1100" baseline="0">
              <a:solidFill>
                <a:srgbClr val="FF0000"/>
              </a:solidFill>
            </a:rPr>
            <a:t>-</a:t>
          </a:r>
          <a:r>
            <a:rPr lang="th-TH" sz="1100" baseline="0">
              <a:solidFill>
                <a:srgbClr val="FF0000"/>
              </a:solidFill>
            </a:rPr>
            <a:t>คืนเอกสาร</a:t>
          </a:r>
          <a:endParaRPr lang="en-US" sz="1100">
            <a:solidFill>
              <a:srgbClr val="FF0000"/>
            </a:solidFill>
          </a:endParaRP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447675</xdr:colOff>
      <xdr:row>1</xdr:row>
      <xdr:rowOff>142875</xdr:rowOff>
    </xdr:from>
    <xdr:to>
      <xdr:col>5</xdr:col>
      <xdr:colOff>310515</xdr:colOff>
      <xdr:row>13</xdr:row>
      <xdr:rowOff>28575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47675" y="323850"/>
          <a:ext cx="3291840" cy="2057400"/>
        </a:xfrm>
        <a:prstGeom prst="rect">
          <a:avLst/>
        </a:prstGeom>
      </xdr:spPr>
    </xdr:pic>
    <xdr:clientData/>
  </xdr:twoCellAnchor>
  <xdr:twoCellAnchor editAs="oneCell">
    <xdr:from>
      <xdr:col>2</xdr:col>
      <xdr:colOff>405130</xdr:colOff>
      <xdr:row>4</xdr:row>
      <xdr:rowOff>161646</xdr:rowOff>
    </xdr:from>
    <xdr:to>
      <xdr:col>8</xdr:col>
      <xdr:colOff>273497</xdr:colOff>
      <xdr:row>18</xdr:row>
      <xdr:rowOff>114300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624330" y="898246"/>
          <a:ext cx="3525967" cy="2530754"/>
        </a:xfrm>
        <a:prstGeom prst="rect">
          <a:avLst/>
        </a:prstGeom>
      </xdr:spPr>
    </xdr:pic>
    <xdr:clientData/>
  </xdr:twoCellAnchor>
  <xdr:twoCellAnchor editAs="oneCell">
    <xdr:from>
      <xdr:col>9</xdr:col>
      <xdr:colOff>558800</xdr:colOff>
      <xdr:row>0</xdr:row>
      <xdr:rowOff>0</xdr:rowOff>
    </xdr:from>
    <xdr:to>
      <xdr:col>21</xdr:col>
      <xdr:colOff>520700</xdr:colOff>
      <xdr:row>28</xdr:row>
      <xdr:rowOff>64164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45200" y="0"/>
          <a:ext cx="7277100" cy="5220364"/>
        </a:xfrm>
        <a:prstGeom prst="rect">
          <a:avLst/>
        </a:prstGeom>
      </xdr:spPr>
    </xdr:pic>
    <xdr:clientData/>
  </xdr:twoCellAnchor>
  <xdr:twoCellAnchor editAs="oneCell">
    <xdr:from>
      <xdr:col>5</xdr:col>
      <xdr:colOff>581025</xdr:colOff>
      <xdr:row>10</xdr:row>
      <xdr:rowOff>171450</xdr:rowOff>
    </xdr:from>
    <xdr:to>
      <xdr:col>11</xdr:col>
      <xdr:colOff>498225</xdr:colOff>
      <xdr:row>24</xdr:row>
      <xdr:rowOff>157800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010025" y="198120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9</xdr:col>
      <xdr:colOff>77327</xdr:colOff>
      <xdr:row>20</xdr:row>
      <xdr:rowOff>139430</xdr:rowOff>
    </xdr:from>
    <xdr:to>
      <xdr:col>14</xdr:col>
      <xdr:colOff>602791</xdr:colOff>
      <xdr:row>34</xdr:row>
      <xdr:rowOff>124538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551695" y="3815746"/>
          <a:ext cx="3566780" cy="2558529"/>
        </a:xfrm>
        <a:prstGeom prst="rect">
          <a:avLst/>
        </a:prstGeom>
      </xdr:spPr>
    </xdr:pic>
    <xdr:clientData/>
  </xdr:twoCellAnchor>
  <xdr:twoCellAnchor editAs="oneCell">
    <xdr:from>
      <xdr:col>9</xdr:col>
      <xdr:colOff>504825</xdr:colOff>
      <xdr:row>21</xdr:row>
      <xdr:rowOff>133350</xdr:rowOff>
    </xdr:from>
    <xdr:to>
      <xdr:col>15</xdr:col>
      <xdr:colOff>276225</xdr:colOff>
      <xdr:row>35</xdr:row>
      <xdr:rowOff>28575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677025" y="3933825"/>
          <a:ext cx="3886200" cy="2428875"/>
        </a:xfrm>
        <a:prstGeom prst="rect">
          <a:avLst/>
        </a:prstGeom>
      </xdr:spPr>
    </xdr:pic>
    <xdr:clientData/>
  </xdr:twoCellAnchor>
  <xdr:twoCellAnchor editAs="oneCell">
    <xdr:from>
      <xdr:col>9</xdr:col>
      <xdr:colOff>628650</xdr:colOff>
      <xdr:row>22</xdr:row>
      <xdr:rowOff>76200</xdr:rowOff>
    </xdr:from>
    <xdr:to>
      <xdr:col>15</xdr:col>
      <xdr:colOff>400050</xdr:colOff>
      <xdr:row>35</xdr:row>
      <xdr:rowOff>152400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00850" y="4057650"/>
          <a:ext cx="3886200" cy="2428875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23</xdr:row>
      <xdr:rowOff>28575</xdr:rowOff>
    </xdr:from>
    <xdr:to>
      <xdr:col>15</xdr:col>
      <xdr:colOff>495300</xdr:colOff>
      <xdr:row>36</xdr:row>
      <xdr:rowOff>80963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934200" y="4191000"/>
          <a:ext cx="3848100" cy="2405063"/>
        </a:xfrm>
        <a:prstGeom prst="rect">
          <a:avLst/>
        </a:prstGeom>
      </xdr:spPr>
    </xdr:pic>
    <xdr:clientData/>
  </xdr:twoCellAnchor>
  <xdr:twoCellAnchor editAs="oneCell">
    <xdr:from>
      <xdr:col>10</xdr:col>
      <xdr:colOff>215900</xdr:colOff>
      <xdr:row>24</xdr:row>
      <xdr:rowOff>41275</xdr:rowOff>
    </xdr:from>
    <xdr:to>
      <xdr:col>16</xdr:col>
      <xdr:colOff>6350</xdr:colOff>
      <xdr:row>37</xdr:row>
      <xdr:rowOff>108744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311900" y="4460875"/>
          <a:ext cx="3448050" cy="246141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561975</xdr:colOff>
      <xdr:row>1</xdr:row>
      <xdr:rowOff>76200</xdr:rowOff>
    </xdr:from>
    <xdr:to>
      <xdr:col>6</xdr:col>
      <xdr:colOff>479175</xdr:colOff>
      <xdr:row>15</xdr:row>
      <xdr:rowOff>62550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61975" y="2571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514350</xdr:colOff>
      <xdr:row>6</xdr:row>
      <xdr:rowOff>142875</xdr:rowOff>
    </xdr:from>
    <xdr:to>
      <xdr:col>8</xdr:col>
      <xdr:colOff>72390</xdr:colOff>
      <xdr:row>21</xdr:row>
      <xdr:rowOff>152400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200150" y="1228725"/>
          <a:ext cx="4358640" cy="2724150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514350</xdr:colOff>
      <xdr:row>12</xdr:row>
      <xdr:rowOff>142875</xdr:rowOff>
    </xdr:from>
    <xdr:to>
      <xdr:col>9</xdr:col>
      <xdr:colOff>431550</xdr:colOff>
      <xdr:row>26</xdr:row>
      <xdr:rowOff>129225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571750" y="23145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15</xdr:row>
      <xdr:rowOff>47625</xdr:rowOff>
    </xdr:from>
    <xdr:to>
      <xdr:col>12</xdr:col>
      <xdr:colOff>12450</xdr:colOff>
      <xdr:row>29</xdr:row>
      <xdr:rowOff>33975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210050" y="276225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6</xdr:row>
      <xdr:rowOff>114300</xdr:rowOff>
    </xdr:from>
    <xdr:to>
      <xdr:col>18</xdr:col>
      <xdr:colOff>622050</xdr:colOff>
      <xdr:row>20</xdr:row>
      <xdr:rowOff>100650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934450" y="120015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495300</xdr:colOff>
      <xdr:row>13</xdr:row>
      <xdr:rowOff>95250</xdr:rowOff>
    </xdr:from>
    <xdr:to>
      <xdr:col>19</xdr:col>
      <xdr:colOff>412500</xdr:colOff>
      <xdr:row>27</xdr:row>
      <xdr:rowOff>81600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410700" y="244792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527050</xdr:colOff>
      <xdr:row>14</xdr:row>
      <xdr:rowOff>174625</xdr:rowOff>
    </xdr:from>
    <xdr:to>
      <xdr:col>20</xdr:col>
      <xdr:colOff>469650</xdr:colOff>
      <xdr:row>28</xdr:row>
      <xdr:rowOff>160975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061450" y="2752725"/>
          <a:ext cx="3600200" cy="2564450"/>
        </a:xfrm>
        <a:prstGeom prst="rect">
          <a:avLst/>
        </a:prstGeom>
      </xdr:spPr>
    </xdr:pic>
    <xdr:clientData/>
  </xdr:twoCellAnchor>
  <xdr:twoCellAnchor editAs="oneCell">
    <xdr:from>
      <xdr:col>13</xdr:col>
      <xdr:colOff>171450</xdr:colOff>
      <xdr:row>15</xdr:row>
      <xdr:rowOff>85725</xdr:rowOff>
    </xdr:from>
    <xdr:to>
      <xdr:col>19</xdr:col>
      <xdr:colOff>88650</xdr:colOff>
      <xdr:row>29</xdr:row>
      <xdr:rowOff>72075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096250" y="2847975"/>
          <a:ext cx="3574800" cy="2564450"/>
        </a:xfrm>
        <a:prstGeom prst="rect">
          <a:avLst/>
        </a:prstGeom>
      </xdr:spPr>
    </xdr:pic>
    <xdr:clientData/>
  </xdr:twoCellAnchor>
  <xdr:twoCellAnchor editAs="oneCell">
    <xdr:from>
      <xdr:col>17</xdr:col>
      <xdr:colOff>352425</xdr:colOff>
      <xdr:row>16</xdr:row>
      <xdr:rowOff>28575</xdr:rowOff>
    </xdr:from>
    <xdr:to>
      <xdr:col>23</xdr:col>
      <xdr:colOff>269625</xdr:colOff>
      <xdr:row>30</xdr:row>
      <xdr:rowOff>14925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715625" y="2974975"/>
          <a:ext cx="3574800" cy="25644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314325</xdr:colOff>
      <xdr:row>1</xdr:row>
      <xdr:rowOff>66675</xdr:rowOff>
    </xdr:from>
    <xdr:to>
      <xdr:col>6</xdr:col>
      <xdr:colOff>231525</xdr:colOff>
      <xdr:row>15</xdr:row>
      <xdr:rowOff>53025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14325" y="24765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1</xdr:row>
      <xdr:rowOff>76200</xdr:rowOff>
    </xdr:from>
    <xdr:to>
      <xdr:col>13</xdr:col>
      <xdr:colOff>507750</xdr:colOff>
      <xdr:row>15</xdr:row>
      <xdr:rowOff>62550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391150" y="2571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171450</xdr:colOff>
      <xdr:row>2</xdr:row>
      <xdr:rowOff>28575</xdr:rowOff>
    </xdr:from>
    <xdr:to>
      <xdr:col>14</xdr:col>
      <xdr:colOff>88650</xdr:colOff>
      <xdr:row>16</xdr:row>
      <xdr:rowOff>14925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657850" y="39052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390525</xdr:colOff>
      <xdr:row>2</xdr:row>
      <xdr:rowOff>161925</xdr:rowOff>
    </xdr:from>
    <xdr:to>
      <xdr:col>14</xdr:col>
      <xdr:colOff>307725</xdr:colOff>
      <xdr:row>16</xdr:row>
      <xdr:rowOff>148275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876925" y="5238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8</xdr:col>
      <xdr:colOff>598714</xdr:colOff>
      <xdr:row>3</xdr:row>
      <xdr:rowOff>108857</xdr:rowOff>
    </xdr:from>
    <xdr:to>
      <xdr:col>14</xdr:col>
      <xdr:colOff>548571</xdr:colOff>
      <xdr:row>17</xdr:row>
      <xdr:rowOff>152357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41571" y="639536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9</xdr:row>
      <xdr:rowOff>136071</xdr:rowOff>
    </xdr:from>
    <xdr:to>
      <xdr:col>23</xdr:col>
      <xdr:colOff>408214</xdr:colOff>
      <xdr:row>34</xdr:row>
      <xdr:rowOff>42522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130393" y="1728107"/>
          <a:ext cx="6926035" cy="432877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18</xdr:row>
      <xdr:rowOff>95249</xdr:rowOff>
    </xdr:from>
    <xdr:to>
      <xdr:col>8</xdr:col>
      <xdr:colOff>527957</xdr:colOff>
      <xdr:row>37</xdr:row>
      <xdr:rowOff>40819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0358" y="3279320"/>
          <a:ext cx="5290456" cy="3306535"/>
        </a:xfrm>
        <a:prstGeom prst="rect">
          <a:avLst/>
        </a:prstGeom>
      </xdr:spPr>
    </xdr:pic>
    <xdr:clientData/>
  </xdr:twoCellAnchor>
  <xdr:twoCellAnchor editAs="oneCell">
    <xdr:from>
      <xdr:col>17</xdr:col>
      <xdr:colOff>68038</xdr:colOff>
      <xdr:row>19</xdr:row>
      <xdr:rowOff>108858</xdr:rowOff>
    </xdr:from>
    <xdr:to>
      <xdr:col>27</xdr:col>
      <xdr:colOff>299358</xdr:colOff>
      <xdr:row>44</xdr:row>
      <xdr:rowOff>83344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1634109" y="3469822"/>
          <a:ext cx="7034892" cy="439680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476250</xdr:colOff>
      <xdr:row>2</xdr:row>
      <xdr:rowOff>57149</xdr:rowOff>
    </xdr:from>
    <xdr:to>
      <xdr:col>6</xdr:col>
      <xdr:colOff>0</xdr:colOff>
      <xdr:row>14</xdr:row>
      <xdr:rowOff>159542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76250" y="419099"/>
          <a:ext cx="3638550" cy="2274093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11</xdr:row>
      <xdr:rowOff>57150</xdr:rowOff>
    </xdr:from>
    <xdr:to>
      <xdr:col>8</xdr:col>
      <xdr:colOff>136275</xdr:colOff>
      <xdr:row>25</xdr:row>
      <xdr:rowOff>43500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590675" y="2047875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314325</xdr:colOff>
      <xdr:row>11</xdr:row>
      <xdr:rowOff>66675</xdr:rowOff>
    </xdr:from>
    <xdr:to>
      <xdr:col>14</xdr:col>
      <xdr:colOff>231525</xdr:colOff>
      <xdr:row>25</xdr:row>
      <xdr:rowOff>53025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800725" y="205740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371475</xdr:colOff>
      <xdr:row>11</xdr:row>
      <xdr:rowOff>66675</xdr:rowOff>
    </xdr:from>
    <xdr:to>
      <xdr:col>20</xdr:col>
      <xdr:colOff>288675</xdr:colOff>
      <xdr:row>25</xdr:row>
      <xdr:rowOff>53025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972675" y="2057400"/>
          <a:ext cx="4032000" cy="2520000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26</xdr:row>
      <xdr:rowOff>38100</xdr:rowOff>
    </xdr:from>
    <xdr:to>
      <xdr:col>11</xdr:col>
      <xdr:colOff>279150</xdr:colOff>
      <xdr:row>40</xdr:row>
      <xdr:rowOff>24450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790950" y="4743450"/>
          <a:ext cx="4032000" cy="252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J34"/>
  <sheetViews>
    <sheetView zoomScaleNormal="100" workbookViewId="0">
      <selection activeCell="I10" sqref="I10"/>
    </sheetView>
  </sheetViews>
  <sheetFormatPr defaultRowHeight="14.25"/>
  <cols>
    <col min="1" max="1" width="5.875" style="34" customWidth="1"/>
    <col min="2" max="3" width="48.375" style="34" customWidth="1"/>
    <col min="4" max="7" width="11.125" style="34" customWidth="1"/>
    <col min="8" max="8" width="10.125" style="34" customWidth="1"/>
    <col min="9" max="9" width="9.25" style="34" customWidth="1"/>
    <col min="10" max="16384" width="9" style="34"/>
  </cols>
  <sheetData>
    <row r="2" spans="1:10" s="33" customFormat="1" ht="29.25" customHeight="1">
      <c r="A2" s="33" t="s">
        <v>51</v>
      </c>
    </row>
    <row r="3" spans="1:10">
      <c r="A3" s="77" t="s">
        <v>52</v>
      </c>
      <c r="B3" s="78" t="s">
        <v>53</v>
      </c>
      <c r="C3" s="79" t="s">
        <v>54</v>
      </c>
      <c r="D3" s="80" t="s">
        <v>55</v>
      </c>
      <c r="E3" s="80"/>
      <c r="F3" s="80"/>
      <c r="G3" s="80"/>
    </row>
    <row r="4" spans="1:10">
      <c r="A4" s="77"/>
      <c r="B4" s="78"/>
      <c r="C4" s="79"/>
      <c r="D4" s="81" t="s">
        <v>56</v>
      </c>
      <c r="E4" s="81"/>
      <c r="F4" s="82" t="s">
        <v>57</v>
      </c>
      <c r="G4" s="82"/>
    </row>
    <row r="5" spans="1:10">
      <c r="A5" s="77"/>
      <c r="B5" s="78"/>
      <c r="C5" s="79"/>
      <c r="D5" s="35" t="s">
        <v>53</v>
      </c>
      <c r="E5" s="35" t="s">
        <v>54</v>
      </c>
      <c r="F5" s="36" t="s">
        <v>53</v>
      </c>
      <c r="G5" s="36" t="s">
        <v>54</v>
      </c>
    </row>
    <row r="6" spans="1:10" s="42" customFormat="1" ht="21">
      <c r="A6" s="37">
        <v>1</v>
      </c>
      <c r="B6" s="38" t="s">
        <v>58</v>
      </c>
      <c r="C6" s="39" t="s">
        <v>59</v>
      </c>
      <c r="D6" s="40" t="s">
        <v>60</v>
      </c>
      <c r="E6" s="40" t="s">
        <v>60</v>
      </c>
      <c r="F6" s="41" t="s">
        <v>60</v>
      </c>
      <c r="G6" s="41" t="s">
        <v>60</v>
      </c>
    </row>
    <row r="7" spans="1:10" s="42" customFormat="1" ht="42">
      <c r="A7" s="37">
        <v>2</v>
      </c>
      <c r="B7" s="38" t="s">
        <v>61</v>
      </c>
      <c r="C7" s="43" t="s">
        <v>62</v>
      </c>
      <c r="D7" s="44" t="s">
        <v>60</v>
      </c>
      <c r="E7" s="44" t="s">
        <v>60</v>
      </c>
      <c r="F7" s="45" t="s">
        <v>63</v>
      </c>
      <c r="G7" s="45">
        <v>0</v>
      </c>
    </row>
    <row r="8" spans="1:10" s="42" customFormat="1" ht="63">
      <c r="A8" s="37">
        <v>3</v>
      </c>
      <c r="B8" s="46" t="s">
        <v>64</v>
      </c>
      <c r="C8" s="43" t="s">
        <v>65</v>
      </c>
      <c r="D8" s="40" t="s">
        <v>66</v>
      </c>
      <c r="E8" s="40" t="s">
        <v>67</v>
      </c>
      <c r="F8" s="41" t="s">
        <v>60</v>
      </c>
      <c r="G8" s="41" t="s">
        <v>60</v>
      </c>
    </row>
    <row r="9" spans="1:10" s="42" customFormat="1" ht="63">
      <c r="A9" s="37">
        <v>4</v>
      </c>
      <c r="B9" s="46" t="s">
        <v>68</v>
      </c>
      <c r="C9" s="43" t="s">
        <v>69</v>
      </c>
      <c r="D9" s="40" t="s">
        <v>66</v>
      </c>
      <c r="E9" s="40" t="s">
        <v>70</v>
      </c>
      <c r="F9" s="41" t="s">
        <v>60</v>
      </c>
      <c r="G9" s="41" t="s">
        <v>60</v>
      </c>
    </row>
    <row r="10" spans="1:10" s="42" customFormat="1" ht="63">
      <c r="A10" s="37">
        <v>5</v>
      </c>
      <c r="B10" s="46" t="s">
        <v>71</v>
      </c>
      <c r="C10" s="47" t="s">
        <v>72</v>
      </c>
      <c r="D10" s="40" t="s">
        <v>73</v>
      </c>
      <c r="E10" s="40" t="s">
        <v>66</v>
      </c>
      <c r="F10" s="41" t="s">
        <v>60</v>
      </c>
      <c r="G10" s="41" t="s">
        <v>60</v>
      </c>
    </row>
    <row r="11" spans="1:10" s="42" customFormat="1" ht="63">
      <c r="A11" s="37">
        <v>6</v>
      </c>
      <c r="B11" s="46" t="s">
        <v>74</v>
      </c>
      <c r="C11" s="43" t="s">
        <v>75</v>
      </c>
      <c r="D11" s="48" t="s">
        <v>76</v>
      </c>
      <c r="E11" s="48" t="s">
        <v>77</v>
      </c>
      <c r="F11" s="41" t="s">
        <v>60</v>
      </c>
      <c r="G11" s="41" t="s">
        <v>60</v>
      </c>
    </row>
    <row r="12" spans="1:10" s="50" customFormat="1">
      <c r="A12" s="76" t="s">
        <v>78</v>
      </c>
      <c r="B12" s="76"/>
      <c r="C12" s="76"/>
      <c r="D12" s="49">
        <v>25</v>
      </c>
      <c r="E12" s="49">
        <v>8</v>
      </c>
      <c r="F12" s="49">
        <v>156.6</v>
      </c>
      <c r="G12" s="49">
        <v>0</v>
      </c>
    </row>
    <row r="13" spans="1:10" s="50" customFormat="1">
      <c r="A13" s="51"/>
      <c r="B13" s="52"/>
      <c r="C13" s="52"/>
    </row>
    <row r="14" spans="1:10" s="50" customFormat="1">
      <c r="A14" s="51"/>
      <c r="B14" s="52"/>
      <c r="C14" s="53" t="s">
        <v>79</v>
      </c>
      <c r="D14" s="54">
        <f>25-8</f>
        <v>17</v>
      </c>
      <c r="E14" s="50" t="s">
        <v>80</v>
      </c>
      <c r="F14" s="50" t="s">
        <v>81</v>
      </c>
      <c r="G14" s="55">
        <f>17/25</f>
        <v>0.68</v>
      </c>
      <c r="H14" s="50" t="s">
        <v>82</v>
      </c>
    </row>
    <row r="15" spans="1:10" s="50" customFormat="1">
      <c r="A15" s="51"/>
      <c r="B15" s="52"/>
      <c r="C15" s="52" t="s">
        <v>83</v>
      </c>
      <c r="D15" s="54">
        <v>914</v>
      </c>
      <c r="E15" s="50" t="s">
        <v>84</v>
      </c>
      <c r="F15" s="50" t="s">
        <v>81</v>
      </c>
      <c r="G15" s="52">
        <f>(D15*D14)</f>
        <v>15538</v>
      </c>
      <c r="H15" s="50" t="s">
        <v>85</v>
      </c>
      <c r="I15" s="56">
        <f>G15/60</f>
        <v>258.96666666666664</v>
      </c>
      <c r="J15" s="50" t="s">
        <v>86</v>
      </c>
    </row>
    <row r="16" spans="1:10" s="50" customFormat="1">
      <c r="A16" s="51"/>
      <c r="B16" s="52"/>
      <c r="C16" s="57" t="s">
        <v>87</v>
      </c>
      <c r="D16" s="54">
        <v>416</v>
      </c>
      <c r="E16" s="50" t="s">
        <v>84</v>
      </c>
      <c r="F16" s="50" t="s">
        <v>81</v>
      </c>
      <c r="G16" s="52">
        <f>D16*D14</f>
        <v>7072</v>
      </c>
      <c r="H16" s="50" t="s">
        <v>85</v>
      </c>
      <c r="I16" s="56">
        <f>G16/60</f>
        <v>117.86666666666666</v>
      </c>
      <c r="J16" s="50" t="s">
        <v>86</v>
      </c>
    </row>
    <row r="17" spans="1:9" s="50" customFormat="1">
      <c r="A17" s="51"/>
      <c r="B17" s="52"/>
      <c r="C17" s="52"/>
    </row>
    <row r="18" spans="1:9" s="50" customFormat="1">
      <c r="A18" s="51"/>
      <c r="B18" s="52"/>
      <c r="C18" s="58" t="s">
        <v>88</v>
      </c>
      <c r="D18" s="58" t="s">
        <v>89</v>
      </c>
    </row>
    <row r="19" spans="1:9" s="50" customFormat="1">
      <c r="A19" s="51"/>
      <c r="B19" s="52"/>
      <c r="C19" s="52"/>
    </row>
    <row r="20" spans="1:9" s="60" customFormat="1" ht="36" customHeight="1">
      <c r="A20" s="59" t="s">
        <v>90</v>
      </c>
    </row>
    <row r="21" spans="1:9">
      <c r="A21" s="77" t="s">
        <v>52</v>
      </c>
      <c r="B21" s="78" t="s">
        <v>53</v>
      </c>
      <c r="C21" s="79" t="s">
        <v>54</v>
      </c>
      <c r="D21" s="80" t="s">
        <v>55</v>
      </c>
      <c r="E21" s="80"/>
      <c r="F21" s="80"/>
      <c r="G21" s="80"/>
    </row>
    <row r="22" spans="1:9">
      <c r="A22" s="77"/>
      <c r="B22" s="78"/>
      <c r="C22" s="79"/>
      <c r="D22" s="81" t="s">
        <v>91</v>
      </c>
      <c r="E22" s="81"/>
      <c r="F22" s="82" t="s">
        <v>57</v>
      </c>
      <c r="G22" s="82"/>
    </row>
    <row r="23" spans="1:9">
      <c r="A23" s="77"/>
      <c r="B23" s="78"/>
      <c r="C23" s="79"/>
      <c r="D23" s="35" t="s">
        <v>53</v>
      </c>
      <c r="E23" s="35" t="s">
        <v>54</v>
      </c>
      <c r="F23" s="36" t="s">
        <v>53</v>
      </c>
      <c r="G23" s="36" t="s">
        <v>54</v>
      </c>
    </row>
    <row r="24" spans="1:9" s="42" customFormat="1" ht="63">
      <c r="A24" s="37">
        <v>1</v>
      </c>
      <c r="B24" s="46" t="s">
        <v>92</v>
      </c>
      <c r="C24" s="43" t="s">
        <v>93</v>
      </c>
      <c r="D24" s="40" t="s">
        <v>60</v>
      </c>
      <c r="E24" s="40" t="s">
        <v>60</v>
      </c>
      <c r="F24" s="41" t="s">
        <v>60</v>
      </c>
      <c r="G24" s="41" t="s">
        <v>60</v>
      </c>
    </row>
    <row r="25" spans="1:9" s="42" customFormat="1" ht="21">
      <c r="A25" s="37"/>
      <c r="B25" s="38" t="s">
        <v>94</v>
      </c>
      <c r="C25" s="39" t="s">
        <v>95</v>
      </c>
      <c r="D25" s="40">
        <v>3</v>
      </c>
      <c r="E25" s="40">
        <v>2</v>
      </c>
      <c r="F25" s="41" t="s">
        <v>60</v>
      </c>
      <c r="G25" s="41" t="s">
        <v>60</v>
      </c>
      <c r="H25" s="42">
        <f>D25*8*60</f>
        <v>1440</v>
      </c>
      <c r="I25" s="61">
        <f>E25*8*60</f>
        <v>960</v>
      </c>
    </row>
    <row r="26" spans="1:9" s="42" customFormat="1" ht="21">
      <c r="A26" s="37"/>
      <c r="B26" s="38" t="s">
        <v>96</v>
      </c>
      <c r="C26" s="39" t="s">
        <v>97</v>
      </c>
      <c r="D26" s="40">
        <v>7</v>
      </c>
      <c r="E26" s="40">
        <v>3</v>
      </c>
      <c r="F26" s="41" t="s">
        <v>60</v>
      </c>
      <c r="G26" s="41" t="s">
        <v>60</v>
      </c>
      <c r="H26" s="62">
        <f>D26*8*60</f>
        <v>3360</v>
      </c>
      <c r="I26" s="42">
        <f>E26*8*60</f>
        <v>1440</v>
      </c>
    </row>
    <row r="27" spans="1:9" s="42" customFormat="1" ht="21">
      <c r="A27" s="37"/>
      <c r="B27" s="38"/>
      <c r="C27" s="39" t="s">
        <v>98</v>
      </c>
      <c r="D27" s="40" t="s">
        <v>60</v>
      </c>
      <c r="E27" s="40" t="s">
        <v>60</v>
      </c>
      <c r="F27" s="41" t="s">
        <v>60</v>
      </c>
      <c r="G27" s="41" t="s">
        <v>60</v>
      </c>
    </row>
    <row r="28" spans="1:9" s="42" customFormat="1" ht="21">
      <c r="A28" s="37"/>
      <c r="B28" s="38"/>
      <c r="C28" s="39" t="s">
        <v>99</v>
      </c>
      <c r="D28" s="40" t="s">
        <v>60</v>
      </c>
      <c r="E28" s="40" t="s">
        <v>60</v>
      </c>
      <c r="F28" s="41" t="s">
        <v>60</v>
      </c>
      <c r="G28" s="41" t="s">
        <v>60</v>
      </c>
    </row>
    <row r="29" spans="1:9" s="42" customFormat="1" ht="21">
      <c r="A29" s="37"/>
      <c r="B29" s="38"/>
      <c r="C29" s="39" t="s">
        <v>100</v>
      </c>
      <c r="D29" s="40"/>
      <c r="E29" s="40"/>
      <c r="F29" s="63">
        <f>12.8*87</f>
        <v>1113.6000000000001</v>
      </c>
      <c r="G29" s="41">
        <v>0</v>
      </c>
    </row>
    <row r="30" spans="1:9" s="42" customFormat="1" ht="21">
      <c r="A30" s="37"/>
      <c r="B30" s="38"/>
      <c r="C30" s="39" t="s">
        <v>101</v>
      </c>
      <c r="D30" s="40"/>
      <c r="E30" s="40"/>
      <c r="F30" s="64">
        <f>5.8*87</f>
        <v>504.59999999999997</v>
      </c>
      <c r="G30" s="41">
        <v>0</v>
      </c>
    </row>
    <row r="31" spans="1:9" s="42" customFormat="1" ht="21">
      <c r="A31" s="73" t="s">
        <v>102</v>
      </c>
      <c r="B31" s="74"/>
      <c r="C31" s="75"/>
      <c r="D31" s="65">
        <v>10</v>
      </c>
      <c r="E31" s="65">
        <v>5</v>
      </c>
      <c r="F31" s="66">
        <f>SUM(F29:F30)</f>
        <v>1618.2</v>
      </c>
      <c r="G31" s="66">
        <f>SUM(G29:G30)</f>
        <v>0</v>
      </c>
      <c r="H31" s="42">
        <f>SUM(H25:H30)</f>
        <v>4800</v>
      </c>
      <c r="I31" s="42">
        <f>SUM(I25:I30)</f>
        <v>2400</v>
      </c>
    </row>
    <row r="32" spans="1:9" s="42" customFormat="1" ht="21">
      <c r="A32" s="34"/>
      <c r="B32" s="34"/>
      <c r="C32" s="34"/>
      <c r="D32" s="34"/>
      <c r="E32" s="34"/>
      <c r="F32" s="34"/>
      <c r="G32" s="34"/>
      <c r="H32" s="42">
        <f>H31+20</f>
        <v>4820</v>
      </c>
      <c r="I32" s="42">
        <f>I31+7</f>
        <v>2407</v>
      </c>
    </row>
    <row r="33" spans="1:8" s="42" customFormat="1" ht="21">
      <c r="A33" s="34"/>
      <c r="B33" s="67"/>
      <c r="C33" s="68" t="s">
        <v>103</v>
      </c>
      <c r="D33" s="69"/>
      <c r="E33" s="69"/>
      <c r="F33" s="34"/>
      <c r="G33" s="34"/>
      <c r="H33" s="42">
        <f>100-(I32*100/H32)</f>
        <v>50.062240663900418</v>
      </c>
    </row>
    <row r="34" spans="1:8" s="42" customFormat="1" ht="21">
      <c r="A34" s="34"/>
      <c r="B34" s="34"/>
      <c r="C34" s="68" t="s">
        <v>104</v>
      </c>
      <c r="D34" s="69"/>
      <c r="E34" s="69"/>
      <c r="F34" s="34"/>
      <c r="G34" s="34"/>
    </row>
  </sheetData>
  <mergeCells count="14">
    <mergeCell ref="D21:G21"/>
    <mergeCell ref="D22:E22"/>
    <mergeCell ref="F22:G22"/>
    <mergeCell ref="A3:A5"/>
    <mergeCell ref="B3:B5"/>
    <mergeCell ref="C3:C5"/>
    <mergeCell ref="D3:G3"/>
    <mergeCell ref="D4:E4"/>
    <mergeCell ref="F4:G4"/>
    <mergeCell ref="A31:C31"/>
    <mergeCell ref="A12:C12"/>
    <mergeCell ref="A21:A23"/>
    <mergeCell ref="B21:B23"/>
    <mergeCell ref="C21:C23"/>
  </mergeCells>
  <pageMargins left="0.7" right="0.7" top="0.75" bottom="0.75" header="0.3" footer="0.3"/>
  <pageSetup paperSize="9" orientation="portrait" verticalDpi="0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N32" sqref="N32"/>
    </sheetView>
  </sheetViews>
  <sheetFormatPr defaultRowHeight="14.2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O10" sqref="O10"/>
    </sheetView>
  </sheetViews>
  <sheetFormatPr defaultRowHeight="14.2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"/>
  <sheetViews>
    <sheetView topLeftCell="A22" workbookViewId="0">
      <selection activeCell="N32" sqref="N32"/>
    </sheetView>
  </sheetViews>
  <sheetFormatPr defaultRowHeight="14.2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1:K36"/>
  <sheetViews>
    <sheetView zoomScale="85" zoomScaleNormal="85" workbookViewId="0">
      <selection activeCell="I2" sqref="I2"/>
    </sheetView>
  </sheetViews>
  <sheetFormatPr defaultRowHeight="14.25"/>
  <cols>
    <col min="1" max="1" width="9" style="70"/>
    <col min="2" max="2" width="19.125" style="70" customWidth="1"/>
    <col min="3" max="3" width="16.25" style="70" bestFit="1" customWidth="1"/>
    <col min="4" max="4" width="24.875" style="70" bestFit="1" customWidth="1"/>
    <col min="5" max="5" width="16.25" style="70" bestFit="1" customWidth="1"/>
    <col min="6" max="6" width="16.75" style="70" customWidth="1"/>
    <col min="7" max="7" width="14" style="70" bestFit="1" customWidth="1"/>
    <col min="8" max="8" width="9" style="70"/>
    <col min="9" max="9" width="20.125" style="70" customWidth="1"/>
    <col min="10" max="10" width="19.5" style="70" bestFit="1" customWidth="1"/>
    <col min="11" max="11" width="10.75" style="70" bestFit="1" customWidth="1"/>
    <col min="12" max="16384" width="9" style="70"/>
  </cols>
  <sheetData>
    <row r="1" spans="1:11">
      <c r="A1" s="70" t="s">
        <v>105</v>
      </c>
    </row>
    <row r="2" spans="1:11" ht="24" customHeight="1">
      <c r="A2" s="71"/>
      <c r="B2" s="84" t="s">
        <v>109</v>
      </c>
      <c r="C2" s="84"/>
      <c r="D2" s="84"/>
      <c r="E2" s="84" t="s">
        <v>112</v>
      </c>
      <c r="F2" s="84"/>
      <c r="G2" s="71" t="s">
        <v>113</v>
      </c>
      <c r="H2" s="71"/>
      <c r="I2" s="71" t="s">
        <v>116</v>
      </c>
      <c r="J2" s="71" t="s">
        <v>118</v>
      </c>
      <c r="K2" s="71"/>
    </row>
    <row r="3" spans="1:11" ht="24" customHeight="1">
      <c r="A3" s="71" t="s">
        <v>107</v>
      </c>
      <c r="B3" s="71" t="s">
        <v>106</v>
      </c>
      <c r="C3" s="71" t="s">
        <v>122</v>
      </c>
      <c r="D3" s="71" t="s">
        <v>108</v>
      </c>
      <c r="E3" s="71" t="s">
        <v>110</v>
      </c>
      <c r="F3" s="71" t="s">
        <v>111</v>
      </c>
      <c r="G3" s="71" t="s">
        <v>114</v>
      </c>
      <c r="H3" s="71" t="s">
        <v>115</v>
      </c>
      <c r="I3" s="71" t="s">
        <v>117</v>
      </c>
      <c r="J3" s="71" t="s">
        <v>119</v>
      </c>
      <c r="K3" s="71" t="s">
        <v>120</v>
      </c>
    </row>
    <row r="4" spans="1:11">
      <c r="A4" s="71"/>
      <c r="B4" s="71"/>
      <c r="C4" s="71"/>
      <c r="D4" s="71"/>
      <c r="E4" s="71"/>
      <c r="F4" s="71"/>
      <c r="G4" s="71"/>
      <c r="H4" s="71"/>
      <c r="I4" s="71"/>
      <c r="J4" s="71"/>
      <c r="K4" s="71"/>
    </row>
    <row r="24" spans="3:3">
      <c r="C24" s="70" t="s">
        <v>121</v>
      </c>
    </row>
    <row r="36" spans="9:9">
      <c r="I36" s="72"/>
    </row>
  </sheetData>
  <mergeCells count="2">
    <mergeCell ref="B2:D2"/>
    <mergeCell ref="E2:F2"/>
  </mergeCells>
  <pageMargins left="0.7" right="0.7" top="0.75" bottom="0.75" header="0.3" footer="0.3"/>
  <pageSetup paperSize="9" orientation="portrait" verticalDpi="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>
  <dimension ref="A1:H48"/>
  <sheetViews>
    <sheetView workbookViewId="0">
      <selection activeCell="M14" sqref="M14"/>
    </sheetView>
  </sheetViews>
  <sheetFormatPr defaultRowHeight="14.25"/>
  <sheetData>
    <row r="1" spans="1:8">
      <c r="A1" t="s">
        <v>0</v>
      </c>
    </row>
    <row r="2" spans="1:8">
      <c r="B2" t="s">
        <v>1</v>
      </c>
    </row>
    <row r="3" spans="1:8">
      <c r="B3" t="s">
        <v>2</v>
      </c>
    </row>
    <row r="4" spans="1:8">
      <c r="B4" t="s">
        <v>3</v>
      </c>
    </row>
    <row r="7" spans="1:8">
      <c r="A7" t="s">
        <v>4</v>
      </c>
    </row>
    <row r="10" spans="1:8">
      <c r="H10" t="s">
        <v>7</v>
      </c>
    </row>
    <row r="15" spans="1:8">
      <c r="H15" t="s">
        <v>8</v>
      </c>
    </row>
    <row r="20" spans="8:8">
      <c r="H20" t="s">
        <v>9</v>
      </c>
    </row>
    <row r="48" spans="1:1">
      <c r="A48" t="s">
        <v>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topLeftCell="B1" workbookViewId="0">
      <selection activeCell="Q19" sqref="Q19"/>
    </sheetView>
  </sheetViews>
  <sheetFormatPr defaultRowHeight="14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2"/>
  <sheetViews>
    <sheetView topLeftCell="A74" zoomScale="70" zoomScaleNormal="70" workbookViewId="0">
      <selection activeCell="M100" sqref="M100"/>
    </sheetView>
  </sheetViews>
  <sheetFormatPr defaultRowHeight="14.25"/>
  <sheetData>
    <row r="2" spans="1:1">
      <c r="A2" t="s">
        <v>6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>
    <tabColor rgb="FFFFFF00"/>
  </sheetPr>
  <dimension ref="C1:G15"/>
  <sheetViews>
    <sheetView tabSelected="1" topLeftCell="C10" zoomScale="160" zoomScaleNormal="160" workbookViewId="0">
      <selection activeCell="J5" sqref="J5"/>
    </sheetView>
  </sheetViews>
  <sheetFormatPr defaultColWidth="8.75" defaultRowHeight="14.25"/>
  <cols>
    <col min="1" max="2" width="0" style="14" hidden="1" customWidth="1"/>
    <col min="3" max="3" width="5.125" style="16" customWidth="1"/>
    <col min="4" max="4" width="49.75" style="11" customWidth="1"/>
    <col min="5" max="5" width="52.875" style="1" customWidth="1"/>
    <col min="6" max="6" width="51.25" style="12" customWidth="1"/>
    <col min="7" max="7" width="49.625" style="13" hidden="1" customWidth="1"/>
    <col min="8" max="16384" width="8.75" style="14"/>
  </cols>
  <sheetData>
    <row r="1" spans="3:7" ht="117.6" customHeight="1">
      <c r="C1" s="23">
        <v>1</v>
      </c>
      <c r="D1" s="24"/>
      <c r="E1" s="25" t="s">
        <v>37</v>
      </c>
      <c r="F1" s="24"/>
    </row>
    <row r="2" spans="3:7" ht="159.94999999999999" customHeight="1">
      <c r="C2" s="23">
        <v>2</v>
      </c>
      <c r="D2" s="24"/>
      <c r="E2" s="24"/>
      <c r="F2" s="24"/>
    </row>
    <row r="3" spans="3:7" s="6" customFormat="1" ht="19.5">
      <c r="C3" s="15"/>
      <c r="D3" s="83" t="s">
        <v>12</v>
      </c>
      <c r="E3" s="83"/>
      <c r="F3" s="83"/>
      <c r="G3" s="83"/>
    </row>
    <row r="4" spans="3:7" s="6" customFormat="1" ht="18">
      <c r="C4" s="15" t="s">
        <v>18</v>
      </c>
      <c r="D4" s="7" t="s">
        <v>13</v>
      </c>
      <c r="E4" s="8" t="s">
        <v>31</v>
      </c>
      <c r="F4" s="9" t="s">
        <v>15</v>
      </c>
      <c r="G4" s="10" t="s">
        <v>14</v>
      </c>
    </row>
    <row r="5" spans="3:7" ht="146.1" customHeight="1">
      <c r="C5" s="16">
        <v>3</v>
      </c>
      <c r="D5" s="5" t="s">
        <v>36</v>
      </c>
      <c r="E5" s="2" t="s">
        <v>22</v>
      </c>
      <c r="F5" s="4" t="s">
        <v>23</v>
      </c>
      <c r="G5" s="3" t="s">
        <v>24</v>
      </c>
    </row>
    <row r="6" spans="3:7" ht="369.75" customHeight="1">
      <c r="C6" s="16">
        <v>4</v>
      </c>
      <c r="D6" s="21" t="s">
        <v>28</v>
      </c>
      <c r="E6" s="2" t="s">
        <v>41</v>
      </c>
      <c r="F6" s="4" t="s">
        <v>40</v>
      </c>
      <c r="G6" s="3" t="s">
        <v>20</v>
      </c>
    </row>
    <row r="7" spans="3:7" ht="216" customHeight="1">
      <c r="C7" s="16">
        <v>5</v>
      </c>
      <c r="D7" s="5" t="s">
        <v>16</v>
      </c>
      <c r="E7" s="2" t="s">
        <v>42</v>
      </c>
      <c r="F7" s="4" t="s">
        <v>43</v>
      </c>
      <c r="G7" s="3" t="s">
        <v>19</v>
      </c>
    </row>
    <row r="8" spans="3:7" ht="409.5" customHeight="1">
      <c r="C8" s="16">
        <v>6</v>
      </c>
      <c r="D8" s="11" t="s">
        <v>17</v>
      </c>
      <c r="E8" s="2" t="s">
        <v>46</v>
      </c>
      <c r="F8" s="4" t="s">
        <v>44</v>
      </c>
      <c r="G8" s="3" t="s">
        <v>19</v>
      </c>
    </row>
    <row r="9" spans="3:7" ht="222" customHeight="1">
      <c r="D9" s="11" t="s">
        <v>25</v>
      </c>
      <c r="E9" s="2" t="s">
        <v>35</v>
      </c>
      <c r="F9" s="4" t="s">
        <v>45</v>
      </c>
      <c r="G9" s="3"/>
    </row>
    <row r="10" spans="3:7" ht="372.95" customHeight="1">
      <c r="C10" s="17">
        <v>7</v>
      </c>
      <c r="D10" s="31" t="s">
        <v>21</v>
      </c>
      <c r="E10" s="18" t="s">
        <v>47</v>
      </c>
      <c r="F10" s="19" t="s">
        <v>26</v>
      </c>
      <c r="G10" s="20" t="s">
        <v>27</v>
      </c>
    </row>
    <row r="11" spans="3:7" ht="199.5" customHeight="1">
      <c r="C11" s="26"/>
      <c r="D11" s="29" t="s">
        <v>38</v>
      </c>
      <c r="E11" s="27" t="s">
        <v>49</v>
      </c>
      <c r="F11" s="30" t="s">
        <v>43</v>
      </c>
      <c r="G11" s="28"/>
    </row>
    <row r="12" spans="3:7" ht="408.95" customHeight="1">
      <c r="C12" s="16">
        <v>1</v>
      </c>
      <c r="D12" s="22" t="s">
        <v>29</v>
      </c>
      <c r="E12" s="2" t="s">
        <v>48</v>
      </c>
      <c r="F12" s="12" t="s">
        <v>30</v>
      </c>
      <c r="G12" s="3" t="s">
        <v>19</v>
      </c>
    </row>
    <row r="13" spans="3:7" ht="259.5" customHeight="1">
      <c r="C13" s="16">
        <v>8</v>
      </c>
      <c r="D13" s="32" t="s">
        <v>34</v>
      </c>
      <c r="E13" s="1" t="s">
        <v>50</v>
      </c>
      <c r="F13" s="4" t="s">
        <v>32</v>
      </c>
    </row>
    <row r="14" spans="3:7" ht="183.95" customHeight="1">
      <c r="D14" s="11" t="s">
        <v>33</v>
      </c>
      <c r="E14" s="1" t="s">
        <v>50</v>
      </c>
      <c r="F14" s="12" t="s">
        <v>50</v>
      </c>
    </row>
    <row r="15" spans="3:7" ht="170.25" customHeight="1">
      <c r="D15" s="11" t="s">
        <v>39</v>
      </c>
      <c r="E15" s="1" t="s">
        <v>50</v>
      </c>
      <c r="F15" s="12" t="s">
        <v>50</v>
      </c>
    </row>
  </sheetData>
  <mergeCells count="1">
    <mergeCell ref="D3:G3"/>
  </mergeCells>
  <pageMargins left="0.7" right="0.7" top="0.75" bottom="0.75" header="0.3" footer="0.3"/>
  <pageSetup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>
  <dimension ref="N6:N7"/>
  <sheetViews>
    <sheetView topLeftCell="F39" zoomScaleNormal="100" workbookViewId="0">
      <selection activeCell="K19" sqref="K19"/>
    </sheetView>
  </sheetViews>
  <sheetFormatPr defaultRowHeight="14.25"/>
  <sheetData>
    <row r="6" spans="14:14">
      <c r="N6" t="s">
        <v>10</v>
      </c>
    </row>
    <row r="7" spans="14:14">
      <c r="N7" t="s">
        <v>11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"/>
  <sheetViews>
    <sheetView topLeftCell="D22" zoomScale="130" zoomScaleNormal="130" workbookViewId="0">
      <selection activeCell="Q20" sqref="Q20"/>
    </sheetView>
  </sheetViews>
  <sheetFormatPr defaultRowHeight="14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1"/>
  <sheetViews>
    <sheetView topLeftCell="F10" workbookViewId="0">
      <selection activeCell="Q20" sqref="Q20"/>
    </sheetView>
  </sheetViews>
  <sheetFormatPr defaultRowHeight="14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"/>
  <sheetViews>
    <sheetView topLeftCell="A4" zoomScale="70" zoomScaleNormal="70" workbookViewId="0">
      <selection activeCell="Q20" sqref="Q20"/>
    </sheetView>
  </sheetViews>
  <sheetFormatPr defaultRowHeight="14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ประโยชน์จาก New Program</vt:lpstr>
      <vt:lpstr>Flow DC</vt:lpstr>
      <vt:lpstr>Sheet3</vt:lpstr>
      <vt:lpstr>Sheet2</vt:lpstr>
      <vt:lpstr>โครงร่าง Program</vt:lpstr>
      <vt:lpstr>Petion form</vt:lpstr>
      <vt:lpstr>log book</vt:lpstr>
      <vt:lpstr>Recive Return sheet</vt:lpstr>
      <vt:lpstr>recipient Documents</vt:lpstr>
      <vt:lpstr>Sheet5</vt:lpstr>
      <vt:lpstr>Training</vt:lpstr>
      <vt:lpstr>Sheet1</vt:lpstr>
      <vt:lpstr>Sheet4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68.K.umnart</cp:lastModifiedBy>
  <dcterms:created xsi:type="dcterms:W3CDTF">2021-03-03T13:39:32Z</dcterms:created>
  <dcterms:modified xsi:type="dcterms:W3CDTF">2021-07-01T07:41:20Z</dcterms:modified>
</cp:coreProperties>
</file>